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ymlaksmana\Yayasan MENDAKI\21 Community Leader Forum\CLF Secretariat\CLF Review\CLF Review 2021\Templates\"/>
    </mc:Choice>
  </mc:AlternateContent>
  <xr:revisionPtr revIDLastSave="0" documentId="13_ncr:1_{796B14FD-EEC8-412A-8DAC-1238F05818F2}" xr6:coauthVersionLast="45" xr6:coauthVersionMax="45" xr10:uidLastSave="{00000000-0000-0000-0000-000000000000}"/>
  <bookViews>
    <workbookView xWindow="-120" yWindow="-120" windowWidth="20730" windowHeight="11160" tabRatio="836" activeTab="1" xr2:uid="{2654256F-C5DA-4F3D-8BEA-EA657568F8CB}"/>
  </bookViews>
  <sheets>
    <sheet name="Instructions for Application" sheetId="5" r:id="rId1"/>
    <sheet name="A. Project Information" sheetId="1" r:id="rId2"/>
    <sheet name="B. Programme Logic" sheetId="6" r:id="rId3"/>
    <sheet name="C. Programme REAIM" sheetId="7" r:id="rId4"/>
    <sheet name="D. Project Cost Breakdown" sheetId="2" r:id="rId5"/>
    <sheet name="E. Project Team and Contacts" sheetId="3" r:id="rId6"/>
    <sheet name="Reference" sheetId="4" state="hidden" r:id="rId7"/>
    <sheet name="Instructions for Final Report" sheetId="17" r:id="rId8"/>
    <sheet name="A. Final Report" sheetId="12" r:id="rId9"/>
    <sheet name="B. Expenditure Summary " sheetId="13" r:id="rId10"/>
    <sheet name="C. Description of Receipts " sheetId="14" r:id="rId11"/>
    <sheet name="D. Softcopies of Receipts" sheetId="15"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14" l="1"/>
  <c r="C38" i="13" l="1"/>
  <c r="C13" i="13"/>
  <c r="J15" i="2"/>
  <c r="J13" i="2"/>
  <c r="J11" i="2"/>
  <c r="J10" i="2"/>
  <c r="J8" i="2"/>
  <c r="J7" i="2"/>
  <c r="J5" i="2"/>
  <c r="J4" i="2"/>
  <c r="E89" i="2"/>
  <c r="J16" i="2"/>
  <c r="E104" i="2"/>
  <c r="E95" i="2"/>
  <c r="E93" i="2"/>
  <c r="E94" i="2"/>
  <c r="E96" i="2"/>
  <c r="E97" i="2"/>
  <c r="E84" i="2"/>
  <c r="E77" i="2"/>
  <c r="E67" i="2"/>
  <c r="E65" i="2"/>
  <c r="E61" i="2"/>
  <c r="E62" i="2" s="1"/>
  <c r="E56" i="2"/>
  <c r="E52" i="2"/>
  <c r="E49" i="2"/>
  <c r="E33" i="2"/>
  <c r="E34" i="2"/>
  <c r="E32" i="2"/>
  <c r="E35" i="2" s="1"/>
  <c r="E28" i="2"/>
  <c r="E29" i="2" s="1"/>
  <c r="E21" i="2"/>
  <c r="E22" i="2"/>
  <c r="E23" i="2"/>
  <c r="E24" i="2"/>
  <c r="E20" i="2"/>
  <c r="E25" i="2" s="1"/>
  <c r="J6" i="2" s="1"/>
  <c r="E13" i="2"/>
  <c r="E14" i="2"/>
  <c r="E15" i="2"/>
  <c r="E12" i="2"/>
  <c r="E6" i="2"/>
  <c r="E7" i="2"/>
  <c r="E8" i="2"/>
  <c r="E5" i="2"/>
  <c r="E39" i="2"/>
  <c r="E44" i="2" s="1"/>
  <c r="E40" i="2"/>
  <c r="E41" i="2"/>
  <c r="E42" i="2"/>
  <c r="E43" i="2"/>
  <c r="E38" i="2"/>
  <c r="E98" i="2"/>
  <c r="E99" i="2"/>
  <c r="E100" i="2"/>
  <c r="E101" i="2"/>
  <c r="E102" i="2"/>
  <c r="E103" i="2"/>
  <c r="E92" i="2"/>
  <c r="E48" i="2"/>
  <c r="E47" i="2"/>
  <c r="E53" i="2"/>
  <c r="E58" i="2" s="1"/>
  <c r="E54" i="2"/>
  <c r="E55" i="2"/>
  <c r="E57" i="2"/>
  <c r="E66" i="2"/>
  <c r="E78" i="2"/>
  <c r="E79" i="2"/>
  <c r="E80" i="2"/>
  <c r="E70" i="2"/>
  <c r="E81" i="2" s="1"/>
  <c r="E85" i="2"/>
  <c r="E86" i="2"/>
  <c r="E87" i="2"/>
  <c r="E88" i="2"/>
  <c r="E16" i="2" l="1"/>
  <c r="E9" i="2"/>
  <c r="B13" i="13"/>
  <c r="C29" i="13"/>
  <c r="C39" i="13" s="1"/>
  <c r="C40" i="13" s="1"/>
  <c r="B29" i="13"/>
  <c r="B39" i="13" s="1"/>
  <c r="J14" i="2"/>
  <c r="J12" i="2"/>
  <c r="J9" i="2"/>
  <c r="B40" i="13" l="1"/>
  <c r="J18" i="2" l="1"/>
</calcChain>
</file>

<file path=xl/sharedStrings.xml><?xml version="1.0" encoding="utf-8"?>
<sst xmlns="http://schemas.openxmlformats.org/spreadsheetml/2006/main" count="287" uniqueCount="204">
  <si>
    <t>S/N</t>
  </si>
  <si>
    <t>INSTRUCTIONS</t>
  </si>
  <si>
    <r>
      <t xml:space="preserve">This file contains 2 sections of Community Leaders Forum (CLF) Funding templates: Application and Final Report. If you are applying for project application funding, kindly fill up all the 5 </t>
    </r>
    <r>
      <rPr>
        <b/>
        <sz val="11"/>
        <color theme="1"/>
        <rFont val="Calibri"/>
        <family val="2"/>
        <scheme val="minor"/>
      </rPr>
      <t>mandatory tabs</t>
    </r>
    <r>
      <rPr>
        <sz val="11"/>
        <color theme="1"/>
        <rFont val="Calibri"/>
        <family val="2"/>
        <scheme val="minor"/>
      </rPr>
      <t xml:space="preserve"> highlighted in 'green'. 
A. Project Information
B. Programme Logic
C. Programme REAIM
D. Project Cost Breakdown
E. Project Team
Note: You need not fill up the Final Report Templates. </t>
    </r>
  </si>
  <si>
    <t>Applicants are required to fill in the product evaluation package that is based on the RE-AIM framework. The guiding questions aim to assist you to craft your ideal programme. These questions are not limited to, therefore you are strongly encourage to respond beyond these questions.  The REAIM framework compromises two components:
1. Programme Logic
2. Programme REAIM</t>
  </si>
  <si>
    <t xml:space="preserve">Once you have completed the 5 mandatory tabs for application, please upload, attach and submit this file to our portal.  </t>
  </si>
  <si>
    <t>A. PROJECT INFORMATION</t>
  </si>
  <si>
    <t>Name of Organisation:</t>
  </si>
  <si>
    <t>Registered Address:</t>
  </si>
  <si>
    <t>Name/Designation of Applicant:</t>
  </si>
  <si>
    <t>Contact Details:</t>
  </si>
  <si>
    <t>Entity Registration:</t>
  </si>
  <si>
    <t>Is this a new project?</t>
  </si>
  <si>
    <t>Project Title</t>
  </si>
  <si>
    <t xml:space="preserve">Project Category </t>
  </si>
  <si>
    <t>Target no. of Beneficiaries</t>
  </si>
  <si>
    <r>
      <t xml:space="preserve">Problem Statement: (limit 150 words):
</t>
    </r>
    <r>
      <rPr>
        <i/>
        <sz val="11"/>
        <color theme="1"/>
        <rFont val="Calibri"/>
        <family val="2"/>
        <scheme val="minor"/>
      </rPr>
      <t>Describe the community issue your project/programme aims to address</t>
    </r>
  </si>
  <si>
    <r>
      <t xml:space="preserve">Project Overview &amp; Objectives (limit 150 words):
</t>
    </r>
    <r>
      <rPr>
        <i/>
        <sz val="11"/>
        <color theme="1"/>
        <rFont val="Calibri"/>
        <family val="2"/>
        <scheme val="minor"/>
      </rPr>
      <t>Provide an overview with specific objectives of your project.</t>
    </r>
  </si>
  <si>
    <r>
      <t xml:space="preserve">Project Plan (limit 300 words):
</t>
    </r>
    <r>
      <rPr>
        <i/>
        <sz val="11"/>
        <color theme="1"/>
        <rFont val="Calibri"/>
        <family val="2"/>
        <scheme val="minor"/>
      </rPr>
      <t>Identify key resources, channels, partners and milestones critical to the success of your project.</t>
    </r>
  </si>
  <si>
    <t>PERFORMANCE INDICATOR</t>
  </si>
  <si>
    <r>
      <t xml:space="preserve">Project Components and Outputs (limit to 300 words):
</t>
    </r>
    <r>
      <rPr>
        <i/>
        <sz val="11"/>
        <color theme="1"/>
        <rFont val="Calibri"/>
        <family val="2"/>
        <scheme val="minor"/>
      </rPr>
      <t>Identify key products, services, and target number of beneficiaries</t>
    </r>
  </si>
  <si>
    <r>
      <t xml:space="preserve">Project Outcomes (limit to 300 words):
</t>
    </r>
    <r>
      <rPr>
        <i/>
        <sz val="11"/>
        <color theme="1"/>
        <rFont val="Calibri"/>
        <family val="2"/>
        <scheme val="minor"/>
      </rPr>
      <t>Identify key outcomes and verification tools used to evaluate the success of your project. Please provide quantifiable targets where applicable.</t>
    </r>
  </si>
  <si>
    <r>
      <t xml:space="preserve">Impact Measures (limit 300 words):
</t>
    </r>
    <r>
      <rPr>
        <i/>
        <sz val="11"/>
        <color theme="1"/>
        <rFont val="Calibri"/>
        <family val="2"/>
        <scheme val="minor"/>
      </rPr>
      <t>Identify the long-term desired impact for your project.</t>
    </r>
  </si>
  <si>
    <t>B. PROGRAMME LOGIC</t>
  </si>
  <si>
    <t>Applicant Responses</t>
  </si>
  <si>
    <r>
      <t xml:space="preserve">Problem Statement: 
</t>
    </r>
    <r>
      <rPr>
        <i/>
        <sz val="11"/>
        <color rgb="FF000000"/>
        <rFont val="Calibri"/>
        <family val="2"/>
        <scheme val="minor"/>
      </rPr>
      <t>(i.e. What is the issue our community is facing that you are trying to solve?)</t>
    </r>
  </si>
  <si>
    <r>
      <t xml:space="preserve">Mechanism of Change Statement: 
</t>
    </r>
    <r>
      <rPr>
        <i/>
        <sz val="11"/>
        <color rgb="FF000000"/>
        <rFont val="Calibri"/>
        <family val="2"/>
        <scheme val="minor"/>
      </rPr>
      <t xml:space="preserve">(i.e. How will the programme solve the issue?)
</t>
    </r>
    <r>
      <rPr>
        <b/>
        <sz val="11"/>
        <color rgb="FF000000"/>
        <rFont val="Calibri"/>
        <family val="2"/>
        <scheme val="minor"/>
      </rPr>
      <t xml:space="preserve">
</t>
    </r>
    <r>
      <rPr>
        <u/>
        <sz val="11"/>
        <color rgb="FF000000"/>
        <rFont val="Calibri"/>
        <family val="2"/>
        <scheme val="minor"/>
      </rPr>
      <t>Example;</t>
    </r>
    <r>
      <rPr>
        <b/>
        <sz val="11"/>
        <color rgb="FF000000"/>
        <rFont val="Calibri"/>
        <family val="2"/>
        <scheme val="minor"/>
      </rPr>
      <t xml:space="preserve">
</t>
    </r>
    <r>
      <rPr>
        <sz val="11"/>
        <color rgb="FF000000"/>
        <rFont val="Calibri"/>
        <family val="2"/>
        <scheme val="minor"/>
      </rPr>
      <t>Through (</t>
    </r>
    <r>
      <rPr>
        <sz val="11"/>
        <color rgb="FFFF0000"/>
        <rFont val="Calibri"/>
        <family val="2"/>
        <scheme val="minor"/>
      </rPr>
      <t>what is the programme</t>
    </r>
    <r>
      <rPr>
        <sz val="11"/>
        <color rgb="FF000000"/>
        <rFont val="Calibri"/>
        <family val="2"/>
        <scheme val="minor"/>
      </rPr>
      <t>), (</t>
    </r>
    <r>
      <rPr>
        <sz val="11"/>
        <color rgb="FFFF0000"/>
        <rFont val="Calibri"/>
        <family val="2"/>
        <scheme val="minor"/>
      </rPr>
      <t>who is the target group</t>
    </r>
    <r>
      <rPr>
        <sz val="11"/>
        <color rgb="FF000000"/>
        <rFont val="Calibri"/>
        <family val="2"/>
        <scheme val="minor"/>
      </rPr>
      <t>) will (</t>
    </r>
    <r>
      <rPr>
        <sz val="11"/>
        <color rgb="FFFF0000"/>
        <rFont val="Calibri"/>
        <family val="2"/>
        <scheme val="minor"/>
      </rPr>
      <t xml:space="preserve">what is the key output of the programme </t>
    </r>
    <r>
      <rPr>
        <sz val="11"/>
        <color rgb="FF000000"/>
        <rFont val="Calibri"/>
        <family val="2"/>
        <scheme val="minor"/>
      </rPr>
      <t>) over (</t>
    </r>
    <r>
      <rPr>
        <sz val="11"/>
        <color rgb="FFFF0000"/>
        <rFont val="Calibri"/>
        <family val="2"/>
        <scheme val="minor"/>
      </rPr>
      <t>what amount of time is needed to achieve the impact</t>
    </r>
    <r>
      <rPr>
        <sz val="11"/>
        <color rgb="FF000000"/>
        <rFont val="Calibri"/>
        <family val="2"/>
        <scheme val="minor"/>
      </rPr>
      <t>), will (</t>
    </r>
    <r>
      <rPr>
        <sz val="11"/>
        <color rgb="FFFF0000"/>
        <rFont val="Calibri"/>
        <family val="2"/>
        <scheme val="minor"/>
      </rPr>
      <t>what is the Long-Term outcome/impact</t>
    </r>
    <r>
      <rPr>
        <sz val="11"/>
        <color rgb="FF000000"/>
        <rFont val="Calibri"/>
        <family val="2"/>
        <scheme val="minor"/>
      </rPr>
      <t>).</t>
    </r>
  </si>
  <si>
    <r>
      <rPr>
        <b/>
        <sz val="11"/>
        <color rgb="FF000000"/>
        <rFont val="Calibri"/>
        <family val="2"/>
        <scheme val="minor"/>
      </rPr>
      <t xml:space="preserve">Desired Future Outcome: </t>
    </r>
    <r>
      <rPr>
        <sz val="11"/>
        <color rgb="FF000000"/>
        <rFont val="Calibri"/>
        <family val="2"/>
        <scheme val="minor"/>
      </rPr>
      <t xml:space="preserve">
</t>
    </r>
    <r>
      <rPr>
        <i/>
        <sz val="11"/>
        <color rgb="FF000000"/>
        <rFont val="Calibri"/>
        <family val="2"/>
        <scheme val="minor"/>
      </rPr>
      <t>(i.e. What is the end goal of the programme?)</t>
    </r>
  </si>
  <si>
    <r>
      <rPr>
        <b/>
        <sz val="12"/>
        <color rgb="FF000000"/>
        <rFont val="Calibri"/>
        <family val="2"/>
        <scheme val="minor"/>
      </rPr>
      <t>Inputs:</t>
    </r>
    <r>
      <rPr>
        <sz val="12"/>
        <color rgb="FF000000"/>
        <rFont val="Calibri"/>
        <family val="2"/>
        <scheme val="minor"/>
      </rPr>
      <t xml:space="preserve">
</t>
    </r>
    <r>
      <rPr>
        <i/>
        <sz val="12"/>
        <color rgb="FF000000"/>
        <rFont val="Calibri"/>
        <family val="2"/>
        <scheme val="minor"/>
      </rPr>
      <t>(i.e. What are the resources required by your team to address the need?)</t>
    </r>
  </si>
  <si>
    <r>
      <rPr>
        <b/>
        <sz val="12"/>
        <color rgb="FF000000"/>
        <rFont val="Calibri"/>
        <family val="2"/>
        <scheme val="minor"/>
      </rPr>
      <t>Outputs:</t>
    </r>
    <r>
      <rPr>
        <sz val="12"/>
        <color rgb="FF000000"/>
        <rFont val="Calibri"/>
        <family val="2"/>
        <scheme val="minor"/>
      </rPr>
      <t xml:space="preserve">
</t>
    </r>
    <r>
      <rPr>
        <i/>
        <sz val="12"/>
        <color rgb="FF000000"/>
        <rFont val="Calibri"/>
        <family val="2"/>
        <scheme val="minor"/>
      </rPr>
      <t>(i.e. What are the activities involved in the programme? Who are involved in the programme?)</t>
    </r>
  </si>
  <si>
    <r>
      <rPr>
        <b/>
        <sz val="12"/>
        <color rgb="FF000000"/>
        <rFont val="Calibri"/>
        <family val="2"/>
        <scheme val="minor"/>
      </rPr>
      <t>Project Outcomes:</t>
    </r>
    <r>
      <rPr>
        <sz val="12"/>
        <color rgb="FF000000"/>
        <rFont val="Calibri"/>
        <family val="2"/>
        <scheme val="minor"/>
      </rPr>
      <t xml:space="preserve">
</t>
    </r>
    <r>
      <rPr>
        <i/>
        <sz val="12"/>
        <color rgb="FF000000"/>
        <rFont val="Calibri"/>
        <family val="2"/>
        <scheme val="minor"/>
      </rPr>
      <t xml:space="preserve">1. </t>
    </r>
    <r>
      <rPr>
        <i/>
        <u/>
        <sz val="12"/>
        <color rgb="FF000000"/>
        <rFont val="Calibri"/>
        <family val="2"/>
        <scheme val="minor"/>
      </rPr>
      <t xml:space="preserve">Short Term   </t>
    </r>
    <r>
      <rPr>
        <i/>
        <sz val="12"/>
        <color rgb="FF000000"/>
        <rFont val="Calibri"/>
        <family val="2"/>
        <scheme val="minor"/>
      </rPr>
      <t xml:space="preserve"> 
(i.e What does the programme want to achieve/will achieve at the immediate stage)                
2. </t>
    </r>
    <r>
      <rPr>
        <i/>
        <u/>
        <sz val="12"/>
        <color rgb="FF000000"/>
        <rFont val="Calibri"/>
        <family val="2"/>
        <scheme val="minor"/>
      </rPr>
      <t xml:space="preserve">Mid Term </t>
    </r>
    <r>
      <rPr>
        <i/>
        <sz val="12"/>
        <color rgb="FF000000"/>
        <rFont val="Calibri"/>
        <family val="2"/>
        <scheme val="minor"/>
      </rPr>
      <t xml:space="preserve">
(i.e What are the changes you hope to see for participants/beneficiaries) 
3. </t>
    </r>
    <r>
      <rPr>
        <i/>
        <u/>
        <sz val="12"/>
        <color rgb="FF000000"/>
        <rFont val="Calibri"/>
        <family val="2"/>
        <scheme val="minor"/>
      </rPr>
      <t>Long Term</t>
    </r>
    <r>
      <rPr>
        <i/>
        <sz val="12"/>
        <color rgb="FF000000"/>
        <rFont val="Calibri"/>
        <family val="2"/>
        <scheme val="minor"/>
      </rPr>
      <t xml:space="preserve">
(i.e What are the ultimate impact of your programme)  </t>
    </r>
  </si>
  <si>
    <r>
      <rPr>
        <b/>
        <sz val="11"/>
        <color theme="1"/>
        <rFont val="Calibri"/>
        <family val="2"/>
        <scheme val="minor"/>
      </rPr>
      <t>Assumptions:</t>
    </r>
    <r>
      <rPr>
        <i/>
        <sz val="11"/>
        <color theme="1"/>
        <rFont val="Calibri"/>
        <family val="2"/>
        <scheme val="minor"/>
      </rPr>
      <t xml:space="preserve">
(i.e the assumptions made by your team during programme execution)
</t>
    </r>
    <r>
      <rPr>
        <u/>
        <sz val="11"/>
        <color theme="1"/>
        <rFont val="Calibri"/>
        <family val="2"/>
        <scheme val="minor"/>
      </rPr>
      <t>Example of prog that addresses Focus Area 1;</t>
    </r>
    <r>
      <rPr>
        <sz val="11"/>
        <color theme="1"/>
        <rFont val="Calibri"/>
        <family val="2"/>
        <scheme val="minor"/>
      </rPr>
      <t xml:space="preserve">
Parents will teach/implement strategies with their children at home for programmes targeting parental education</t>
    </r>
    <r>
      <rPr>
        <i/>
        <sz val="11"/>
        <color theme="1"/>
        <rFont val="Calibri"/>
        <family val="2"/>
        <scheme val="minor"/>
      </rPr>
      <t>.</t>
    </r>
  </si>
  <si>
    <t>C. PROGRAMME REAIM</t>
  </si>
  <si>
    <t>Dimensions</t>
  </si>
  <si>
    <t>Guiding Questions</t>
  </si>
  <si>
    <t>Applicant Responses / Tools that would be used to answer the questions</t>
  </si>
  <si>
    <r>
      <rPr>
        <b/>
        <sz val="11"/>
        <color theme="1"/>
        <rFont val="Calibri"/>
        <family val="2"/>
        <scheme val="minor"/>
      </rPr>
      <t>R</t>
    </r>
    <r>
      <rPr>
        <sz val="11"/>
        <color theme="1"/>
        <rFont val="Calibri"/>
        <family val="2"/>
        <scheme val="minor"/>
      </rPr>
      <t xml:space="preserve">each 
</t>
    </r>
    <r>
      <rPr>
        <i/>
        <sz val="11"/>
        <color theme="1"/>
        <rFont val="Calibri"/>
        <family val="2"/>
        <scheme val="minor"/>
      </rPr>
      <t xml:space="preserve">(i.e. Concerning the target population) </t>
    </r>
  </si>
  <si>
    <t xml:space="preserve">•	Who are your beneficiaries?
•	How do your team plans to reach out to the targeted beneficiaries? 
</t>
  </si>
  <si>
    <r>
      <rPr>
        <b/>
        <sz val="11"/>
        <color theme="1"/>
        <rFont val="Calibri"/>
        <family val="2"/>
        <scheme val="minor"/>
      </rPr>
      <t>E</t>
    </r>
    <r>
      <rPr>
        <sz val="11"/>
        <color theme="1"/>
        <rFont val="Calibri"/>
        <family val="2"/>
        <scheme val="minor"/>
      </rPr>
      <t xml:space="preserve">ffectiveness 
</t>
    </r>
    <r>
      <rPr>
        <i/>
        <sz val="11"/>
        <color theme="1"/>
        <rFont val="Calibri"/>
        <family val="2"/>
        <scheme val="minor"/>
      </rPr>
      <t>(i.e. the impact of the programme on important outcomes)</t>
    </r>
  </si>
  <si>
    <t>•Why did you choose to start this programme and what are its strengths?
•How do your team measure the effectiveness of the programme?
(examples: pre and post evaluation forms/surveys, Human Interest Stories and/or testimonials from beneficiaries)</t>
  </si>
  <si>
    <r>
      <rPr>
        <b/>
        <sz val="11"/>
        <color theme="1"/>
        <rFont val="Calibri"/>
        <family val="2"/>
        <scheme val="minor"/>
      </rPr>
      <t>A</t>
    </r>
    <r>
      <rPr>
        <sz val="11"/>
        <color theme="1"/>
        <rFont val="Calibri"/>
        <family val="2"/>
        <scheme val="minor"/>
      </rPr>
      <t xml:space="preserve">doption 
</t>
    </r>
    <r>
      <rPr>
        <i/>
        <sz val="11"/>
        <color theme="1"/>
        <rFont val="Calibri"/>
        <family val="2"/>
        <scheme val="minor"/>
      </rPr>
      <t>(i.e. the absolute number, proportion, and representativeness of settings and intervention agents (people who deliver the program) who are willing to initiate a program.)</t>
    </r>
  </si>
  <si>
    <t>•	State the manpower required to run this programme.
(example: Outsourced vendors or in-house team members)
• How do you ensure your manpower is competent in running the programme?</t>
  </si>
  <si>
    <r>
      <rPr>
        <b/>
        <sz val="11"/>
        <color theme="1"/>
        <rFont val="Calibri"/>
        <family val="2"/>
        <scheme val="minor"/>
      </rPr>
      <t>I</t>
    </r>
    <r>
      <rPr>
        <sz val="11"/>
        <color theme="1"/>
        <rFont val="Calibri"/>
        <family val="2"/>
        <scheme val="minor"/>
      </rPr>
      <t xml:space="preserve">mplementation
</t>
    </r>
    <r>
      <rPr>
        <i/>
        <sz val="11"/>
        <color theme="1"/>
        <rFont val="Calibri"/>
        <family val="2"/>
        <scheme val="minor"/>
      </rPr>
      <t>(i.e. consistency, costs and adaptions made during delivery)</t>
    </r>
  </si>
  <si>
    <t xml:space="preserve">•	How frequent is the programme being conducted?
• How will your team conduct the programme? 
(example:virtual/physical/hybrid)
•	How do your team ensure the programme is delivered effectively?
•Do you have a system in place to document and track the progress of the program and effect of
changes made during the course of the program?
</t>
  </si>
  <si>
    <r>
      <rPr>
        <b/>
        <sz val="11"/>
        <color theme="1"/>
        <rFont val="Calibri"/>
        <family val="2"/>
        <scheme val="minor"/>
      </rPr>
      <t>M</t>
    </r>
    <r>
      <rPr>
        <sz val="11"/>
        <color theme="1"/>
        <rFont val="Calibri"/>
        <family val="2"/>
        <scheme val="minor"/>
      </rPr>
      <t xml:space="preserve">aintenance
</t>
    </r>
    <r>
      <rPr>
        <i/>
        <sz val="11"/>
        <color theme="1"/>
        <rFont val="Calibri"/>
        <family val="2"/>
        <scheme val="minor"/>
      </rPr>
      <t xml:space="preserve">(i.e. the extent to which the programme become institutionalized/ or part of routine organizational practice. The long term effects of a programme after it ends at 6 or more months. </t>
    </r>
  </si>
  <si>
    <t>•	When will your programme commence and end? State the programme duration.
• How will your team monitor the programme effectiveness after the programme has ended? 
•	Is this programme sustainable?</t>
  </si>
  <si>
    <t>D. BREAKDOWN OF PROJECT COST</t>
  </si>
  <si>
    <t>SUMMARY OF PROJECT COST</t>
  </si>
  <si>
    <t>ITEMS</t>
  </si>
  <si>
    <t>SUBTOTAL</t>
  </si>
  <si>
    <t>REFRESHMENTS</t>
  </si>
  <si>
    <t>UNIT COST</t>
  </si>
  <si>
    <t>QTY</t>
  </si>
  <si>
    <t>Breakfast (per pax)</t>
  </si>
  <si>
    <t>TRANSPORTATION</t>
  </si>
  <si>
    <t xml:space="preserve">Lunch (per pax) </t>
  </si>
  <si>
    <t>COURSES</t>
  </si>
  <si>
    <t xml:space="preserve">Dinner (per pax) </t>
  </si>
  <si>
    <t>ACTIVITIES</t>
  </si>
  <si>
    <t>Snack (per pax)</t>
  </si>
  <si>
    <t>VENUE</t>
  </si>
  <si>
    <t>MATERIALS</t>
  </si>
  <si>
    <t>PUBLICITY</t>
  </si>
  <si>
    <t>COLLATERAL</t>
  </si>
  <si>
    <t>Public Transport (Bus/Mrt) - 1 Way</t>
  </si>
  <si>
    <t>ATTIRE</t>
  </si>
  <si>
    <t>Private Transport (Grab/Taxi) - 1 Way</t>
  </si>
  <si>
    <t>PHOTOGRAPHY/VIDEOGRAPHY</t>
  </si>
  <si>
    <t>Bus (30 seaters) inclusive of 1 driver - 1 Way</t>
  </si>
  <si>
    <t>LOGISTICS</t>
  </si>
  <si>
    <t>Bus (49 seaters) inclusive of 1 driver - 1 Way</t>
  </si>
  <si>
    <t>SPEAKERS</t>
  </si>
  <si>
    <t>OTHERS</t>
  </si>
  <si>
    <t>COURSES (Short Courses)</t>
  </si>
  <si>
    <t>Business &amp; Communication</t>
  </si>
  <si>
    <t>Design &amp; Media</t>
  </si>
  <si>
    <t>Engineering</t>
  </si>
  <si>
    <t>Info-Comm, Computing &amp; Networking</t>
  </si>
  <si>
    <t>Lifestyle, Culinary &amp; Wellness</t>
  </si>
  <si>
    <t>Bonding/Recreational Activities (per pax)</t>
  </si>
  <si>
    <t>Venue Capacity (60 - 180 pax) - per hr</t>
  </si>
  <si>
    <t>Venue Capacity (26 - 50 pax) - per hr</t>
  </si>
  <si>
    <t>Venue Capacity (up to 25 pax) - per hr</t>
  </si>
  <si>
    <t>MATERIALS (Facilitators Kit)</t>
  </si>
  <si>
    <t>A4 papers (10 white &amp; 10 assorted colour ones)</t>
  </si>
  <si>
    <t>Color markers</t>
  </si>
  <si>
    <t>Scissors</t>
  </si>
  <si>
    <t>Blue tact</t>
  </si>
  <si>
    <t>Sticky notes (5 colours)</t>
  </si>
  <si>
    <t>Tapes</t>
  </si>
  <si>
    <t>Facebook and Instagram Advertisement (per day boosting)</t>
  </si>
  <si>
    <t>Berita Harian (per ad - 16cm height x 6 columns)</t>
  </si>
  <si>
    <t>Non-woven Bag &amp; Rainbow Notebook (per pc)</t>
  </si>
  <si>
    <t>Pen  (per pc)</t>
  </si>
  <si>
    <t>Tumbler  (per pc)</t>
  </si>
  <si>
    <t>Post-It Notebook  (per pc)</t>
  </si>
  <si>
    <t>BPA-Free Bottle 600ml  (per pc)</t>
  </si>
  <si>
    <t>Reusable Face Mask  (per pc)</t>
  </si>
  <si>
    <t>Jersey (per pc)</t>
  </si>
  <si>
    <t>Video Production (per video)</t>
  </si>
  <si>
    <t>Digital Production (per production)</t>
  </si>
  <si>
    <t>AV sound system (per day)</t>
  </si>
  <si>
    <t>•         A pair of speaker.</t>
  </si>
  <si>
    <t>•         1x mixer.</t>
  </si>
  <si>
    <t>•         5x wireless handheld mics + 1x wireless handheld mic on standby.</t>
  </si>
  <si>
    <t>•         1x rostrum mic.</t>
  </si>
  <si>
    <t>•         1x DI box (for laptop audio output)</t>
  </si>
  <si>
    <t>•         1x AV technician on site to support.</t>
  </si>
  <si>
    <t>Wifi Router with LAN ports (per day)</t>
  </si>
  <si>
    <t>Mobile WiFi Hotspot inclusive of charger</t>
  </si>
  <si>
    <t xml:space="preserve">iPads </t>
  </si>
  <si>
    <t>Transport &amp; Service (Two-way)</t>
  </si>
  <si>
    <t>Local Speaker Stipend (per day)</t>
  </si>
  <si>
    <t>Local Speaker Honorarium (per day)</t>
  </si>
  <si>
    <t>International Speaker Stipend (per day)</t>
  </si>
  <si>
    <t>International Speaker Honorarium (per day)</t>
  </si>
  <si>
    <t>Token of Appreciation (per pax)</t>
  </si>
  <si>
    <t>No.</t>
  </si>
  <si>
    <t>Project Role</t>
  </si>
  <si>
    <t>Name</t>
  </si>
  <si>
    <t>Designation</t>
  </si>
  <si>
    <t>Contact No.</t>
  </si>
  <si>
    <t>Email Address</t>
  </si>
  <si>
    <t>Entity Registration</t>
  </si>
  <si>
    <t>Boolean</t>
  </si>
  <si>
    <t>Project Catergory</t>
  </si>
  <si>
    <t>Registered societies under the Registry of Societies</t>
  </si>
  <si>
    <t>Yes</t>
  </si>
  <si>
    <t>Focus Area 1 (Children, Preschoolers)</t>
  </si>
  <si>
    <t>Companies Limited by Guarantee</t>
  </si>
  <si>
    <t>No</t>
  </si>
  <si>
    <t>Focus Area 2 (Vulnerable Family)</t>
  </si>
  <si>
    <t>Charitable Trusts</t>
  </si>
  <si>
    <t>Focus Area 3 (Empowerment)</t>
  </si>
  <si>
    <t>Registered with Singapore Centre for Social Enterprise.</t>
  </si>
  <si>
    <t>Focus Area 4 (Employability)</t>
  </si>
  <si>
    <t xml:space="preserve">Once you have completed the 4 mandatory tabs for final report, please upload, attach and submit this file to our portal.  </t>
  </si>
  <si>
    <t>A. FINAL REPORT</t>
  </si>
  <si>
    <t>Components</t>
  </si>
  <si>
    <t>Actual Outcome</t>
  </si>
  <si>
    <t>Background</t>
  </si>
  <si>
    <t xml:space="preserve">• Project Summary and Objective 
• Please describe your project plans and goals. 
</t>
  </si>
  <si>
    <t>REAIM Dimensions</t>
  </si>
  <si>
    <t>•	Who are your beneficiaries?
•	How did your team manage to reach out to the targeted beneficiaries? 
•	Did your team manage to meet the targeted number of beneficiaries? If no,  please elaborate and provide reasons.
•  What were the challenges you faced and how did you overcome them?</t>
  </si>
  <si>
    <t xml:space="preserve">•Why did you choose to start this programme and what are its strengths?
•How do your team measure the effectiveness of the programme?
(examples: pre and post evaluation forms/surveys, Human Interest Stories and/or testimonials from beneficiaries)
•Please provide summary of your project findings. </t>
  </si>
  <si>
    <t>•	State the manpower required to run this programme.
(example: Outsourced vendors or in-house team members)
• How did you ensure your manpower is competent in running the programme?
•  What were the challenges you faced and how did you overcome them?</t>
  </si>
  <si>
    <t xml:space="preserve">•	How frequent is the programme being conducted?
• How did your team conduct the programme? 
(example:virtual/physical/hybrid)
•	How did your team ensure the programme is delivered effectively?
• Did you have a system in place to document and track the progress of the program and effect of
changes made during the course of the program?
•  What went well for your project?
•  What were the challenges you faced and how did you overcome them?
</t>
  </si>
  <si>
    <t>•	 State the programme duration. If there is any changes to the initial timeline, please elaborate and provide reason (s).
• How will your team monitor the programme effectiveness after the programme has ended? 
•	Is this programme sustainable?
•  What could you have been done differently and why?</t>
  </si>
  <si>
    <t>B. Expenditure Summary</t>
  </si>
  <si>
    <t>Project Referance Number or Project Title:</t>
  </si>
  <si>
    <r>
      <t>Income from Project (</t>
    </r>
    <r>
      <rPr>
        <b/>
        <sz val="14"/>
        <color rgb="FFFF0000"/>
        <rFont val="Calibri"/>
        <family val="2"/>
        <scheme val="minor"/>
      </rPr>
      <t>if any</t>
    </r>
    <r>
      <rPr>
        <b/>
        <sz val="14"/>
        <color theme="1"/>
        <rFont val="Calibri"/>
        <family val="2"/>
        <scheme val="minor"/>
      </rPr>
      <t>)</t>
    </r>
  </si>
  <si>
    <t>Category</t>
  </si>
  <si>
    <t>Expected income in Application Form
 (in Singappore Dollar)</t>
  </si>
  <si>
    <t>Actual Income
(in Singapore Dollar)</t>
  </si>
  <si>
    <t xml:space="preserve">Remarks </t>
  </si>
  <si>
    <t>Grants from other organisations</t>
  </si>
  <si>
    <t>Ticket Fee</t>
  </si>
  <si>
    <t>In-Kind Sponsorship</t>
  </si>
  <si>
    <t>Cash Sponsorship</t>
  </si>
  <si>
    <t xml:space="preserve">Total Income </t>
  </si>
  <si>
    <t>Expenditure (budgeted in application form)</t>
  </si>
  <si>
    <t xml:space="preserve">Please provide a breakdown in the "Description of Receipts" tab </t>
  </si>
  <si>
    <t>Amount budgeted in Application Form
 (in Singappore Dollar)</t>
  </si>
  <si>
    <t>Actual Expenditure
(in Singapore Dollar)</t>
  </si>
  <si>
    <t>Refreshment</t>
  </si>
  <si>
    <t>Transportation</t>
  </si>
  <si>
    <t>Courses</t>
  </si>
  <si>
    <t>Activities</t>
  </si>
  <si>
    <t>Venue</t>
  </si>
  <si>
    <t xml:space="preserve">Materials </t>
  </si>
  <si>
    <t>Publicity</t>
  </si>
  <si>
    <t>Collateral</t>
  </si>
  <si>
    <t>Attire</t>
  </si>
  <si>
    <t>Photography/
Videography</t>
  </si>
  <si>
    <t>Logistics</t>
  </si>
  <si>
    <t>Speakers</t>
  </si>
  <si>
    <t>Others</t>
  </si>
  <si>
    <t>Total Actual Expenditure</t>
  </si>
  <si>
    <r>
      <t>Expenditure (</t>
    </r>
    <r>
      <rPr>
        <b/>
        <sz val="14"/>
        <color rgb="FFFF0000"/>
        <rFont val="Calibri"/>
        <family val="2"/>
        <scheme val="minor"/>
      </rPr>
      <t>not</t>
    </r>
    <r>
      <rPr>
        <b/>
        <sz val="14"/>
        <color theme="1"/>
        <rFont val="Calibri"/>
        <family val="2"/>
        <scheme val="minor"/>
      </rPr>
      <t xml:space="preserve"> budgeted in application form)</t>
    </r>
  </si>
  <si>
    <t xml:space="preserve">Total Actual Expenditure </t>
  </si>
  <si>
    <t xml:space="preserve">Sub-total Actual Expenditure </t>
  </si>
  <si>
    <t>Total gain/loss</t>
  </si>
  <si>
    <t>**Please attach the softcopies in the next tab**</t>
  </si>
  <si>
    <t xml:space="preserve">Receipt Number/
Invoice Number </t>
  </si>
  <si>
    <t>Item description</t>
  </si>
  <si>
    <t xml:space="preserve">Category in Expenditure Summary </t>
  </si>
  <si>
    <t xml:space="preserve">Amount </t>
  </si>
  <si>
    <t>Eg: 12345</t>
  </si>
  <si>
    <t>Lunch</t>
  </si>
  <si>
    <t>Eg: 67891</t>
  </si>
  <si>
    <t>Local Speaker</t>
  </si>
  <si>
    <t>Speaker</t>
  </si>
  <si>
    <t>Eg: 14992</t>
  </si>
  <si>
    <t xml:space="preserve">Kampung Geylang Community Centre </t>
  </si>
  <si>
    <t>Eg: 76018</t>
  </si>
  <si>
    <t>Lifestyle and Wellness</t>
  </si>
  <si>
    <t>Total Expenditure:</t>
  </si>
  <si>
    <t>Softcopies</t>
  </si>
  <si>
    <t>TOTAL</t>
  </si>
  <si>
    <r>
      <t xml:space="preserve">For the Final Report submission, kindly fill up all the </t>
    </r>
    <r>
      <rPr>
        <b/>
        <sz val="11"/>
        <color theme="1"/>
        <rFont val="Calibri"/>
        <family val="2"/>
        <scheme val="minor"/>
      </rPr>
      <t>4 mandatory tabs</t>
    </r>
    <r>
      <rPr>
        <sz val="11"/>
        <color theme="1"/>
        <rFont val="Calibri"/>
        <family val="2"/>
        <scheme val="minor"/>
      </rPr>
      <t xml:space="preserve"> highlighted in 'blue'. The guiding questions aim to assist you to craft your final report. These questions are not limited to, therefore you are strongly encourage to respond beyond these questions. 
A. Final Report
B. Expenditure Summary
C. Description of Receipts 
D. Softcopies of Receipts (Please see following steps to upload your receipts)
1. Select the cell into which you want to insert your file
2. Click on the “Insert” tab
3. Click on the “Text” group followed by “Object” 
4. Select “Create from File”
5. Browse your file
6. Select the “Display as icon” check box
7. Click on “OK”
Note: You need not fill up the Application Templates.</t>
    </r>
  </si>
  <si>
    <t>C. Description of Receipts</t>
  </si>
  <si>
    <t>Commencement Date</t>
  </si>
  <si>
    <t>Completion Date</t>
  </si>
  <si>
    <t>TOTAL PROJECT COST</t>
  </si>
  <si>
    <t>If no, kindly state the year of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</si>
</sst>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8"/>
      <color theme="1"/>
      <name val="Calibri"/>
      <family val="2"/>
      <scheme val="minor"/>
    </font>
    <font>
      <i/>
      <sz val="11"/>
      <color theme="1"/>
      <name val="Calibri"/>
      <family val="2"/>
      <scheme val="minor"/>
    </font>
    <font>
      <i/>
      <sz val="11"/>
      <color theme="9"/>
      <name val="Calibri"/>
      <family val="2"/>
      <scheme val="minor"/>
    </font>
    <font>
      <sz val="12"/>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i/>
      <sz val="12"/>
      <color rgb="FF000000"/>
      <name val="Calibri"/>
      <family val="2"/>
      <scheme val="minor"/>
    </font>
    <font>
      <b/>
      <sz val="12"/>
      <color theme="1"/>
      <name val="Calibri"/>
      <family val="2"/>
      <scheme val="minor"/>
    </font>
    <font>
      <sz val="11"/>
      <name val="Arial"/>
      <family val="2"/>
    </font>
    <font>
      <b/>
      <sz val="12"/>
      <color rgb="FF000000"/>
      <name val="Calibri"/>
      <family val="2"/>
      <scheme val="minor"/>
    </font>
    <font>
      <sz val="11"/>
      <color rgb="FFFF0000"/>
      <name val="Calibri"/>
      <family val="2"/>
      <scheme val="minor"/>
    </font>
    <font>
      <i/>
      <u/>
      <sz val="12"/>
      <color rgb="FF000000"/>
      <name val="Calibri"/>
      <family val="2"/>
      <scheme val="minor"/>
    </font>
    <font>
      <u/>
      <sz val="11"/>
      <color rgb="FF000000"/>
      <name val="Calibri"/>
      <family val="2"/>
      <scheme val="minor"/>
    </font>
    <font>
      <u/>
      <sz val="11"/>
      <color theme="1"/>
      <name val="Calibri"/>
      <family val="2"/>
      <scheme val="minor"/>
    </font>
    <font>
      <sz val="14"/>
      <color theme="1"/>
      <name val="Calibri"/>
      <family val="2"/>
      <scheme val="minor"/>
    </font>
    <font>
      <sz val="12"/>
      <color theme="1"/>
      <name val="Calibri"/>
      <family val="2"/>
      <scheme val="minor"/>
    </font>
    <font>
      <b/>
      <sz val="22"/>
      <color theme="1"/>
      <name val="Calibri"/>
      <family val="2"/>
      <scheme val="minor"/>
    </font>
    <font>
      <b/>
      <sz val="14"/>
      <color theme="1"/>
      <name val="Calibri"/>
      <family val="2"/>
      <scheme val="minor"/>
    </font>
    <font>
      <b/>
      <sz val="14"/>
      <color rgb="FFFF0000"/>
      <name val="Calibri"/>
      <family val="2"/>
      <scheme val="minor"/>
    </font>
    <font>
      <i/>
      <sz val="14"/>
      <color theme="1"/>
      <name val="Calibri"/>
      <family val="2"/>
      <scheme val="minor"/>
    </font>
    <font>
      <b/>
      <i/>
      <sz val="14"/>
      <color theme="1"/>
      <name val="Calibri"/>
      <family val="2"/>
      <scheme val="minor"/>
    </font>
    <font>
      <b/>
      <sz val="12"/>
      <color rgb="FFFFFFFF"/>
      <name val="Calibri"/>
      <family val="2"/>
      <scheme val="minor"/>
    </font>
    <font>
      <b/>
      <sz val="22"/>
      <color rgb="FFFFFFFF"/>
      <name val="Calibri"/>
      <family val="2"/>
      <scheme val="minor"/>
    </font>
    <font>
      <b/>
      <sz val="14"/>
      <color rgb="FFFFFFFF"/>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rgb="FF4472C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40">
    <xf numFmtId="0" fontId="0" fillId="0" borderId="0" xfId="0"/>
    <xf numFmtId="0" fontId="0" fillId="0" borderId="1" xfId="0" applyBorder="1"/>
    <xf numFmtId="0" fontId="0" fillId="0" borderId="0" xfId="0" applyAlignment="1">
      <alignment horizontal="center"/>
    </xf>
    <xf numFmtId="0" fontId="2" fillId="0" borderId="1" xfId="0" applyFont="1" applyBorder="1"/>
    <xf numFmtId="0" fontId="2" fillId="0" borderId="1" xfId="0" applyFont="1" applyBorder="1" applyAlignment="1">
      <alignment horizontal="center"/>
    </xf>
    <xf numFmtId="0" fontId="0" fillId="0" borderId="5" xfId="0" applyBorder="1" applyAlignment="1">
      <alignment horizontal="center"/>
    </xf>
    <xf numFmtId="164" fontId="0" fillId="0" borderId="1" xfId="1" applyNumberFormat="1" applyFont="1" applyBorder="1" applyAlignment="1">
      <alignment horizontal="center"/>
    </xf>
    <xf numFmtId="164" fontId="0" fillId="0" borderId="2" xfId="1" applyNumberFormat="1" applyFont="1" applyBorder="1" applyAlignment="1">
      <alignment horizontal="center"/>
    </xf>
    <xf numFmtId="0" fontId="0" fillId="0" borderId="0" xfId="0" applyBorder="1" applyAlignment="1">
      <alignment horizontal="center"/>
    </xf>
    <xf numFmtId="164" fontId="0" fillId="0" borderId="1"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0" fillId="0" borderId="6" xfId="0" applyNumberFormat="1" applyBorder="1" applyAlignment="1">
      <alignment horizontal="center"/>
    </xf>
    <xf numFmtId="0" fontId="2" fillId="0" borderId="9"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2" fillId="0" borderId="0" xfId="0" applyFont="1" applyAlignment="1">
      <alignment wrapText="1"/>
    </xf>
    <xf numFmtId="0" fontId="2" fillId="0" borderId="1" xfId="0" applyFont="1"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5" xfId="0" applyBorder="1" applyAlignment="1">
      <alignment wrapText="1"/>
    </xf>
    <xf numFmtId="0" fontId="0" fillId="0" borderId="3" xfId="0" applyBorder="1" applyAlignment="1">
      <alignment wrapText="1"/>
    </xf>
    <xf numFmtId="0" fontId="0" fillId="0" borderId="4" xfId="0" applyBorder="1" applyAlignment="1">
      <alignment wrapText="1"/>
    </xf>
    <xf numFmtId="164" fontId="0" fillId="0" borderId="1" xfId="0" applyNumberFormat="1" applyBorder="1"/>
    <xf numFmtId="0" fontId="4" fillId="0" borderId="0" xfId="0" applyFont="1"/>
    <xf numFmtId="0" fontId="2" fillId="0" borderId="0" xfId="0" applyFont="1" applyAlignment="1">
      <alignment vertical="top" wrapText="1"/>
    </xf>
    <xf numFmtId="0" fontId="3" fillId="0" borderId="0" xfId="0" applyFont="1" applyAlignment="1">
      <alignment vertical="top" wrapText="1"/>
    </xf>
    <xf numFmtId="0" fontId="6" fillId="0" borderId="0" xfId="0" applyFont="1"/>
    <xf numFmtId="0" fontId="2" fillId="3" borderId="0" xfId="0" applyFont="1" applyFill="1" applyAlignment="1">
      <alignment vertical="top" wrapText="1"/>
    </xf>
    <xf numFmtId="164" fontId="0" fillId="0" borderId="0" xfId="0" applyNumberFormat="1" applyFill="1" applyBorder="1" applyAlignment="1">
      <alignment horizontal="center"/>
    </xf>
    <xf numFmtId="0" fontId="8" fillId="0" borderId="0" xfId="0" applyFont="1" applyAlignment="1">
      <alignment horizontal="left" vertical="top" wrapText="1"/>
    </xf>
    <xf numFmtId="0" fontId="7"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0" fillId="0" borderId="0" xfId="0" applyFont="1" applyAlignment="1">
      <alignment vertical="top"/>
    </xf>
    <xf numFmtId="0" fontId="2" fillId="0" borderId="0" xfId="0" applyFont="1" applyAlignment="1">
      <alignment horizontal="left" vertical="top"/>
    </xf>
    <xf numFmtId="0" fontId="0" fillId="0" borderId="0" xfId="0" applyFont="1" applyAlignment="1">
      <alignment horizontal="left" vertical="top" wrapText="1"/>
    </xf>
    <xf numFmtId="0" fontId="0" fillId="0" borderId="1" xfId="0" applyFont="1" applyBorder="1" applyAlignment="1">
      <alignment horizontal="left" vertical="top"/>
    </xf>
    <xf numFmtId="0" fontId="0" fillId="0" borderId="0" xfId="0" applyFont="1" applyAlignment="1">
      <alignment horizontal="left" vertical="top"/>
    </xf>
    <xf numFmtId="164" fontId="0" fillId="0" borderId="10" xfId="0" applyNumberFormat="1" applyBorder="1"/>
    <xf numFmtId="0" fontId="0" fillId="0" borderId="0" xfId="0" applyBorder="1" applyAlignment="1">
      <alignment wrapText="1"/>
    </xf>
    <xf numFmtId="0" fontId="13" fillId="0" borderId="0" xfId="0" applyFont="1" applyAlignment="1">
      <alignment horizontal="justify" vertical="center" wrapText="1"/>
    </xf>
    <xf numFmtId="0" fontId="2" fillId="0" borderId="0" xfId="0" applyFont="1"/>
    <xf numFmtId="0" fontId="9" fillId="0" borderId="0" xfId="0" applyFont="1" applyAlignment="1">
      <alignment horizontal="left" vertical="top" wrapText="1"/>
    </xf>
    <xf numFmtId="0" fontId="0" fillId="0" borderId="0" xfId="0" applyFont="1" applyFill="1" applyAlignment="1">
      <alignment horizontal="left" vertical="top" wrapText="1"/>
    </xf>
    <xf numFmtId="0" fontId="0" fillId="0" borderId="0" xfId="0" applyAlignment="1">
      <alignment horizontal="left" vertical="top"/>
    </xf>
    <xf numFmtId="0" fontId="0" fillId="0" borderId="0" xfId="0" applyFill="1"/>
    <xf numFmtId="0" fontId="2" fillId="0" borderId="1" xfId="0" applyFont="1" applyBorder="1" applyAlignment="1">
      <alignment horizontal="left" vertical="top"/>
    </xf>
    <xf numFmtId="0" fontId="9" fillId="0" borderId="1" xfId="0" applyFont="1" applyBorder="1" applyAlignment="1">
      <alignment horizontal="left" vertical="top" wrapText="1"/>
    </xf>
    <xf numFmtId="0" fontId="0"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horizontal="left" vertical="top" wrapText="1"/>
    </xf>
    <xf numFmtId="0" fontId="19" fillId="0" borderId="0" xfId="0" applyFont="1"/>
    <xf numFmtId="0" fontId="20" fillId="0" borderId="0" xfId="0" applyFont="1"/>
    <xf numFmtId="0" fontId="0" fillId="0" borderId="0" xfId="0" applyFont="1" applyFill="1" applyBorder="1" applyAlignment="1">
      <alignment horizontal="left" vertical="top"/>
    </xf>
    <xf numFmtId="0" fontId="22" fillId="0" borderId="0" xfId="0" applyFont="1" applyAlignment="1">
      <alignment horizontal="center" vertical="center"/>
    </xf>
    <xf numFmtId="0" fontId="19" fillId="0" borderId="0" xfId="0" applyFont="1" applyAlignment="1">
      <alignment horizontal="center" vertical="top" wrapText="1"/>
    </xf>
    <xf numFmtId="0" fontId="19" fillId="0" borderId="0" xfId="0" applyFont="1" applyAlignment="1">
      <alignment vertical="top" wrapText="1"/>
    </xf>
    <xf numFmtId="0" fontId="22" fillId="3" borderId="9" xfId="0" applyFont="1" applyFill="1" applyBorder="1" applyAlignment="1">
      <alignment horizontal="left" vertical="center" wrapText="1"/>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xf numFmtId="0" fontId="19" fillId="0" borderId="1" xfId="0" applyFont="1" applyBorder="1" applyAlignment="1">
      <alignment horizontal="left" vertical="center"/>
    </xf>
    <xf numFmtId="0" fontId="22" fillId="0" borderId="1" xfId="0" applyFont="1" applyBorder="1" applyAlignment="1">
      <alignment horizontal="left" vertical="center"/>
    </xf>
    <xf numFmtId="44" fontId="19" fillId="0" borderId="1" xfId="1" applyFont="1" applyBorder="1" applyAlignment="1">
      <alignment horizontal="left" vertical="center"/>
    </xf>
    <xf numFmtId="0" fontId="19" fillId="3" borderId="1" xfId="0" applyFont="1" applyFill="1" applyBorder="1" applyAlignment="1">
      <alignment horizontal="left" vertic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19" fillId="0" borderId="1" xfId="0" applyFont="1" applyBorder="1" applyAlignment="1">
      <alignment wrapText="1"/>
    </xf>
    <xf numFmtId="0" fontId="22" fillId="0" borderId="1" xfId="0" applyFont="1" applyBorder="1" applyAlignment="1">
      <alignment horizontal="left" vertical="center" wrapText="1"/>
    </xf>
    <xf numFmtId="0" fontId="19" fillId="3" borderId="1" xfId="0" applyFont="1" applyFill="1" applyBorder="1" applyAlignment="1">
      <alignment vertical="center"/>
    </xf>
    <xf numFmtId="0" fontId="19" fillId="5" borderId="1" xfId="0" applyFont="1" applyFill="1" applyBorder="1"/>
    <xf numFmtId="0" fontId="22" fillId="0" borderId="1" xfId="0" applyFont="1" applyBorder="1" applyAlignment="1">
      <alignment wrapText="1"/>
    </xf>
    <xf numFmtId="0" fontId="19" fillId="5" borderId="13" xfId="0" applyFont="1" applyFill="1" applyBorder="1"/>
    <xf numFmtId="44" fontId="19" fillId="0" borderId="1" xfId="1" applyFont="1" applyBorder="1" applyAlignment="1">
      <alignment horizontal="center" vertical="center"/>
    </xf>
    <xf numFmtId="0" fontId="22" fillId="0" borderId="1" xfId="0" applyFont="1" applyBorder="1" applyAlignment="1">
      <alignment horizontal="left" vertical="top" wrapText="1"/>
    </xf>
    <xf numFmtId="44" fontId="19" fillId="0" borderId="1" xfId="0" applyNumberFormat="1" applyFont="1" applyBorder="1" applyAlignment="1">
      <alignment horizontal="center" vertical="center"/>
    </xf>
    <xf numFmtId="44" fontId="19" fillId="6" borderId="1" xfId="0" applyNumberFormat="1" applyFont="1" applyFill="1" applyBorder="1" applyAlignment="1">
      <alignment horizontal="center" vertical="center"/>
    </xf>
    <xf numFmtId="44" fontId="19" fillId="0" borderId="1" xfId="0" applyNumberFormat="1" applyFont="1" applyBorder="1"/>
    <xf numFmtId="0" fontId="19" fillId="0" borderId="0" xfId="0" applyFont="1" applyAlignment="1">
      <alignment horizontal="left" vertical="center" wrapText="1"/>
    </xf>
    <xf numFmtId="0" fontId="19" fillId="0" borderId="0" xfId="0" applyFont="1" applyAlignment="1">
      <alignment horizontal="left" vertical="center"/>
    </xf>
    <xf numFmtId="0" fontId="21" fillId="0" borderId="0" xfId="0" applyFont="1" applyBorder="1" applyAlignment="1">
      <alignment horizontal="center" vertical="center"/>
    </xf>
    <xf numFmtId="0" fontId="22" fillId="0" borderId="1" xfId="0" applyFont="1" applyBorder="1" applyAlignment="1">
      <alignment horizontal="center" vertical="center" wrapText="1"/>
    </xf>
    <xf numFmtId="0" fontId="22" fillId="3" borderId="1" xfId="0" applyFont="1" applyFill="1" applyBorder="1" applyAlignment="1">
      <alignment horizontal="left" vertical="center"/>
    </xf>
    <xf numFmtId="0" fontId="22" fillId="3" borderId="1" xfId="0" applyFont="1" applyFill="1" applyBorder="1" applyAlignment="1">
      <alignment horizontal="center" vertical="center" wrapText="1"/>
    </xf>
    <xf numFmtId="0" fontId="22" fillId="3" borderId="1" xfId="0" applyFont="1" applyFill="1" applyBorder="1" applyAlignment="1">
      <alignment vertical="center"/>
    </xf>
    <xf numFmtId="0" fontId="19" fillId="0" borderId="0" xfId="0" applyFont="1" applyAlignment="1">
      <alignment horizontal="center" vertical="center" wrapText="1"/>
    </xf>
    <xf numFmtId="0" fontId="24" fillId="0" borderId="1" xfId="0" applyFont="1" applyBorder="1" applyAlignment="1">
      <alignment horizontal="center" vertical="center"/>
    </xf>
    <xf numFmtId="44" fontId="24" fillId="0" borderId="1" xfId="1" applyFont="1" applyBorder="1" applyAlignment="1">
      <alignment horizontal="center" vertical="center"/>
    </xf>
    <xf numFmtId="0" fontId="24" fillId="0" borderId="1" xfId="0" applyFont="1" applyBorder="1" applyAlignment="1">
      <alignment horizontal="center" vertical="center" wrapText="1"/>
    </xf>
    <xf numFmtId="0" fontId="25" fillId="0" borderId="0" xfId="0" applyFont="1"/>
    <xf numFmtId="44" fontId="19" fillId="0" borderId="14" xfId="1" applyFont="1" applyBorder="1"/>
    <xf numFmtId="0" fontId="0" fillId="0" borderId="1" xfId="0" applyFont="1" applyBorder="1" applyAlignment="1">
      <alignment horizontal="center" vertical="top"/>
    </xf>
    <xf numFmtId="0" fontId="0" fillId="0" borderId="1" xfId="0" applyFont="1" applyBorder="1" applyAlignment="1">
      <alignment horizontal="center" vertical="center"/>
    </xf>
    <xf numFmtId="0" fontId="12" fillId="6" borderId="0" xfId="0" applyFont="1" applyFill="1" applyAlignment="1">
      <alignment horizontal="left" vertical="top"/>
    </xf>
    <xf numFmtId="0" fontId="0" fillId="6" borderId="0" xfId="0" applyFill="1"/>
    <xf numFmtId="0" fontId="4" fillId="6" borderId="0" xfId="0" applyFont="1" applyFill="1"/>
    <xf numFmtId="0" fontId="0" fillId="6" borderId="0" xfId="0" applyFill="1" applyAlignment="1">
      <alignment wrapText="1"/>
    </xf>
    <xf numFmtId="0" fontId="26" fillId="7" borderId="0" xfId="0" applyFont="1" applyFill="1" applyAlignment="1">
      <alignment horizontal="left" vertical="top"/>
    </xf>
    <xf numFmtId="0" fontId="27" fillId="7" borderId="0" xfId="0" applyFont="1" applyFill="1" applyBorder="1" applyAlignment="1">
      <alignment horizontal="center" vertical="center"/>
    </xf>
    <xf numFmtId="0" fontId="28" fillId="7" borderId="0" xfId="0" applyFont="1" applyFill="1" applyAlignment="1">
      <alignment horizontal="center" vertical="center" wrapText="1"/>
    </xf>
    <xf numFmtId="0" fontId="0" fillId="2" borderId="1" xfId="0" applyFill="1" applyBorder="1" applyProtection="1">
      <protection locked="0"/>
    </xf>
    <xf numFmtId="0" fontId="0" fillId="2" borderId="1" xfId="0" applyFill="1" applyBorder="1" applyAlignment="1" applyProtection="1">
      <alignment vertical="top"/>
      <protection locked="0"/>
    </xf>
    <xf numFmtId="0" fontId="0" fillId="2" borderId="1" xfId="0" applyFill="1" applyBorder="1" applyAlignment="1" applyProtection="1">
      <alignment vertical="center"/>
      <protection locked="0"/>
    </xf>
    <xf numFmtId="0" fontId="0" fillId="2" borderId="1" xfId="0" applyFill="1" applyBorder="1" applyAlignment="1" applyProtection="1">
      <alignment vertical="center" wrapText="1"/>
      <protection locked="0"/>
    </xf>
    <xf numFmtId="0" fontId="0" fillId="2" borderId="1" xfId="0" applyFont="1" applyFill="1" applyBorder="1" applyAlignment="1" applyProtection="1">
      <alignment horizontal="left" vertical="top"/>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0" borderId="1" xfId="0" applyBorder="1" applyAlignment="1" applyProtection="1">
      <alignment wrapText="1"/>
      <protection locked="0"/>
    </xf>
    <xf numFmtId="0" fontId="0" fillId="0" borderId="1" xfId="0" applyBorder="1" applyAlignment="1" applyProtection="1">
      <alignment horizontal="center"/>
      <protection locked="0"/>
    </xf>
    <xf numFmtId="0" fontId="2" fillId="0" borderId="1" xfId="0" applyFont="1" applyBorder="1" applyAlignment="1" applyProtection="1">
      <alignment wrapText="1"/>
    </xf>
    <xf numFmtId="0" fontId="2" fillId="0" borderId="1" xfId="0" applyFont="1" applyBorder="1" applyAlignment="1" applyProtection="1">
      <alignment horizontal="center"/>
    </xf>
    <xf numFmtId="164" fontId="2" fillId="0" borderId="5" xfId="0" applyNumberFormat="1" applyFont="1" applyBorder="1" applyAlignment="1">
      <alignment horizontal="center"/>
    </xf>
    <xf numFmtId="0" fontId="2" fillId="0" borderId="5" xfId="0" applyFont="1" applyBorder="1" applyAlignment="1">
      <alignment horizontal="right"/>
    </xf>
    <xf numFmtId="44" fontId="0" fillId="0" borderId="1" xfId="1" applyFont="1" applyBorder="1" applyAlignment="1">
      <alignment horizontal="center"/>
    </xf>
    <xf numFmtId="44" fontId="0" fillId="0" borderId="2" xfId="1" applyFont="1" applyBorder="1" applyAlignment="1">
      <alignment horizontal="center"/>
    </xf>
    <xf numFmtId="44" fontId="0" fillId="0" borderId="5" xfId="1" applyFont="1" applyBorder="1" applyAlignment="1">
      <alignment horizontal="center"/>
    </xf>
    <xf numFmtId="44" fontId="0" fillId="0" borderId="4" xfId="1" applyFont="1" applyBorder="1" applyAlignment="1">
      <alignment horizontal="center"/>
    </xf>
    <xf numFmtId="44" fontId="0" fillId="0" borderId="5" xfId="1" applyFont="1" applyFill="1" applyBorder="1" applyAlignment="1">
      <alignment horizontal="center"/>
    </xf>
    <xf numFmtId="44" fontId="2" fillId="0" borderId="5" xfId="1" applyFont="1" applyFill="1" applyBorder="1" applyAlignment="1">
      <alignment horizontal="center"/>
    </xf>
    <xf numFmtId="0" fontId="0" fillId="0" borderId="0" xfId="0" applyProtection="1"/>
    <xf numFmtId="44" fontId="0" fillId="0" borderId="1" xfId="1" applyFont="1" applyBorder="1" applyAlignment="1" applyProtection="1">
      <alignment horizontal="center"/>
    </xf>
    <xf numFmtId="0" fontId="0" fillId="0" borderId="0" xfId="0" applyFill="1" applyProtection="1">
      <protection locked="0"/>
    </xf>
    <xf numFmtId="0" fontId="19" fillId="2" borderId="1" xfId="0" applyFont="1" applyFill="1" applyBorder="1" applyProtection="1">
      <protection locked="0"/>
    </xf>
    <xf numFmtId="0" fontId="19" fillId="0" borderId="1" xfId="0" applyFont="1" applyBorder="1" applyAlignment="1" applyProtection="1">
      <alignment horizontal="left" vertical="center" wrapText="1"/>
      <protection locked="0"/>
    </xf>
    <xf numFmtId="44" fontId="19" fillId="2" borderId="1" xfId="1" applyFont="1" applyFill="1" applyBorder="1" applyProtection="1">
      <protection locked="0"/>
    </xf>
    <xf numFmtId="0" fontId="22" fillId="2" borderId="9" xfId="0" applyFont="1" applyFill="1" applyBorder="1" applyAlignment="1" applyProtection="1">
      <alignment vertical="center"/>
      <protection locked="0"/>
    </xf>
    <xf numFmtId="0" fontId="22" fillId="2" borderId="11" xfId="0" applyFont="1" applyFill="1" applyBorder="1" applyAlignment="1" applyProtection="1">
      <alignment vertical="center"/>
      <protection locked="0"/>
    </xf>
    <xf numFmtId="0" fontId="22" fillId="2" borderId="12" xfId="0" applyFont="1" applyFill="1" applyBorder="1" applyAlignment="1" applyProtection="1">
      <alignment vertical="center"/>
      <protection locked="0"/>
    </xf>
    <xf numFmtId="0" fontId="19" fillId="0" borderId="0" xfId="0" applyFont="1" applyProtection="1">
      <protection locked="0"/>
    </xf>
    <xf numFmtId="0" fontId="24" fillId="2" borderId="1" xfId="0" applyFont="1" applyFill="1" applyBorder="1" applyAlignment="1" applyProtection="1">
      <alignment horizontal="center" vertical="center"/>
      <protection locked="0"/>
    </xf>
    <xf numFmtId="0" fontId="2" fillId="6" borderId="0" xfId="0" applyFont="1" applyFill="1" applyAlignment="1">
      <alignment vertical="top"/>
    </xf>
    <xf numFmtId="0" fontId="0" fillId="0" borderId="3" xfId="0" applyBorder="1" applyAlignment="1" applyProtection="1">
      <alignment horizontal="center"/>
    </xf>
    <xf numFmtId="0" fontId="0" fillId="0" borderId="4" xfId="0" applyBorder="1" applyAlignment="1" applyProtection="1">
      <alignment horizontal="center"/>
    </xf>
    <xf numFmtId="0" fontId="22" fillId="4" borderId="1" xfId="0" applyFont="1" applyFill="1" applyBorder="1" applyAlignment="1" applyProtection="1">
      <alignment horizontal="center" vertical="center" wrapText="1"/>
    </xf>
  </cellXfs>
  <cellStyles count="2">
    <cellStyle name="Currency" xfId="1" builtinId="4"/>
    <cellStyle name="Normal" xfId="0" builtinId="0"/>
  </cellStyles>
  <dxfs count="1">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DF2874-F9BC-4CF2-86A4-1F3A43BCBFD6}" name="ProjTeam" displayName="ProjTeam" ref="A1:F1048576" totalsRowShown="0" headerRowDxfId="0">
  <tableColumns count="6">
    <tableColumn id="1" xr3:uid="{368CD86C-413F-43EA-B77B-9BEEDCBF5696}" name="No."/>
    <tableColumn id="2" xr3:uid="{D5AA40E7-9550-41E4-9D22-24599064E1C8}" name="Project Role"/>
    <tableColumn id="3" xr3:uid="{BCDF7A7A-C4EA-4BA0-BC5C-2A021F6BE858}" name="Name"/>
    <tableColumn id="4" xr3:uid="{129AE78A-9364-4DAC-A18D-A4F1893CB630}" name="Designation"/>
    <tableColumn id="5" xr3:uid="{C2E397C1-9389-4D1C-A18A-DD73528D4D91}" name="Contact No."/>
    <tableColumn id="6" xr3:uid="{69790B6D-79E5-4336-8752-D50DA8779A8A}" name="Email Address"/>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306A-DAB2-405E-8FA8-A91E3C008F15}">
  <sheetPr>
    <tabColor rgb="FFFFFF00"/>
  </sheetPr>
  <dimension ref="A1:B4"/>
  <sheetViews>
    <sheetView showGridLines="0" zoomScaleNormal="100" workbookViewId="0">
      <selection activeCell="B3" sqref="B3"/>
    </sheetView>
  </sheetViews>
  <sheetFormatPr defaultColWidth="9.140625" defaultRowHeight="15" x14ac:dyDescent="0.25"/>
  <cols>
    <col min="1" max="1" width="5.42578125" style="46" customWidth="1"/>
    <col min="2" max="2" width="115" style="46" customWidth="1"/>
    <col min="3" max="16384" width="9.140625" style="46"/>
  </cols>
  <sheetData>
    <row r="1" spans="1:2" ht="20.25" customHeight="1" x14ac:dyDescent="0.25">
      <c r="A1" s="48" t="s">
        <v>0</v>
      </c>
      <c r="B1" s="48" t="s">
        <v>1</v>
      </c>
    </row>
    <row r="2" spans="1:2" ht="155.25" customHeight="1" x14ac:dyDescent="0.25">
      <c r="A2" s="98">
        <v>1</v>
      </c>
      <c r="B2" s="50" t="s">
        <v>2</v>
      </c>
    </row>
    <row r="3" spans="1:2" ht="110.25" customHeight="1" x14ac:dyDescent="0.25">
      <c r="A3" s="98">
        <v>2</v>
      </c>
      <c r="B3" s="49" t="s">
        <v>3</v>
      </c>
    </row>
    <row r="4" spans="1:2" ht="22.5" customHeight="1" x14ac:dyDescent="0.25">
      <c r="A4" s="98">
        <v>3</v>
      </c>
      <c r="B4" s="38" t="s">
        <v>4</v>
      </c>
    </row>
  </sheetData>
  <sheetProtection algorithmName="SHA-512" hashValue="fktv3To6kUs3Nn2GHBvPZfD+V+1m2e4hz1PWyUKN8UAqnDcxd2B5n/bhPzfSrTnjf0Jakamxy7tOyOgpzyWwRA==" saltValue="P9zOqKbGItmazCyagFZh/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66636-799E-45D9-9974-28405260FC3A}">
  <sheetPr>
    <tabColor rgb="FF0070C0"/>
  </sheetPr>
  <dimension ref="A1:E43"/>
  <sheetViews>
    <sheetView zoomScale="85" zoomScaleNormal="85" workbookViewId="0">
      <selection activeCell="B7" sqref="B7"/>
    </sheetView>
  </sheetViews>
  <sheetFormatPr defaultRowHeight="15.75" x14ac:dyDescent="0.25"/>
  <cols>
    <col min="1" max="1" width="46.140625" style="55" customWidth="1"/>
    <col min="2" max="2" width="71.7109375" style="55" customWidth="1"/>
    <col min="3" max="3" width="22.140625" style="55" customWidth="1"/>
    <col min="4" max="4" width="25.28515625" style="55" customWidth="1"/>
    <col min="5" max="16384" width="9.140625" style="55"/>
  </cols>
  <sheetData>
    <row r="1" spans="1:5" ht="45.75" customHeight="1" x14ac:dyDescent="0.25">
      <c r="A1" s="104" t="s">
        <v>147</v>
      </c>
      <c r="C1" s="86"/>
      <c r="D1" s="86"/>
    </row>
    <row r="2" spans="1:5" ht="45" customHeight="1" x14ac:dyDescent="0.3">
      <c r="A2" s="87" t="s">
        <v>148</v>
      </c>
      <c r="B2" s="131"/>
      <c r="C2" s="132"/>
      <c r="D2" s="133"/>
      <c r="E2" s="54"/>
    </row>
    <row r="3" spans="1:5" ht="44.25" customHeight="1" x14ac:dyDescent="0.25">
      <c r="A3" s="57"/>
      <c r="B3" s="58"/>
      <c r="C3" s="58"/>
      <c r="D3" s="58"/>
      <c r="E3" s="59"/>
    </row>
    <row r="4" spans="1:5" ht="27" customHeight="1" x14ac:dyDescent="0.25">
      <c r="A4" s="60" t="s">
        <v>149</v>
      </c>
      <c r="B4" s="61"/>
      <c r="C4" s="61"/>
      <c r="D4" s="62"/>
    </row>
    <row r="5" spans="1:5" ht="80.25" customHeight="1" x14ac:dyDescent="0.25">
      <c r="A5" s="63" t="s">
        <v>150</v>
      </c>
      <c r="B5" s="64" t="s">
        <v>151</v>
      </c>
      <c r="C5" s="64" t="s">
        <v>152</v>
      </c>
      <c r="D5" s="63" t="s">
        <v>153</v>
      </c>
    </row>
    <row r="6" spans="1:5" ht="18.75" x14ac:dyDescent="0.3">
      <c r="A6" s="65" t="s">
        <v>154</v>
      </c>
      <c r="B6" s="130"/>
      <c r="C6" s="130"/>
      <c r="D6" s="128"/>
    </row>
    <row r="7" spans="1:5" ht="18.75" x14ac:dyDescent="0.3">
      <c r="A7" s="67" t="s">
        <v>155</v>
      </c>
      <c r="B7" s="130"/>
      <c r="C7" s="130"/>
      <c r="D7" s="128"/>
    </row>
    <row r="8" spans="1:5" ht="18.75" x14ac:dyDescent="0.3">
      <c r="A8" s="65" t="s">
        <v>156</v>
      </c>
      <c r="B8" s="130"/>
      <c r="C8" s="130"/>
      <c r="D8" s="128"/>
    </row>
    <row r="9" spans="1:5" ht="18.75" x14ac:dyDescent="0.3">
      <c r="A9" s="65" t="s">
        <v>157</v>
      </c>
      <c r="B9" s="130"/>
      <c r="C9" s="130"/>
      <c r="D9" s="128"/>
    </row>
    <row r="10" spans="1:5" ht="18.75" x14ac:dyDescent="0.3">
      <c r="A10" s="129"/>
      <c r="B10" s="130"/>
      <c r="C10" s="130"/>
      <c r="D10" s="128"/>
    </row>
    <row r="11" spans="1:5" ht="18.75" x14ac:dyDescent="0.3">
      <c r="A11" s="129"/>
      <c r="B11" s="130"/>
      <c r="C11" s="130"/>
      <c r="D11" s="128"/>
    </row>
    <row r="12" spans="1:5" ht="18.75" x14ac:dyDescent="0.3">
      <c r="A12" s="129"/>
      <c r="B12" s="130"/>
      <c r="C12" s="130"/>
      <c r="D12" s="128"/>
    </row>
    <row r="13" spans="1:5" ht="25.5" customHeight="1" x14ac:dyDescent="0.3">
      <c r="A13" s="68" t="s">
        <v>158</v>
      </c>
      <c r="B13" s="69">
        <f>SUM(B6:B12)</f>
        <v>0</v>
      </c>
      <c r="C13" s="69">
        <f>SUM(C6:C12)</f>
        <v>0</v>
      </c>
      <c r="D13" s="66"/>
    </row>
    <row r="14" spans="1:5" ht="72.75" customHeight="1" x14ac:dyDescent="0.25">
      <c r="A14" s="88" t="s">
        <v>159</v>
      </c>
      <c r="B14" s="70"/>
      <c r="C14" s="70"/>
      <c r="D14" s="89" t="s">
        <v>160</v>
      </c>
    </row>
    <row r="15" spans="1:5" ht="75" x14ac:dyDescent="0.25">
      <c r="A15" s="71" t="s">
        <v>150</v>
      </c>
      <c r="B15" s="72" t="s">
        <v>161</v>
      </c>
      <c r="C15" s="72" t="s">
        <v>162</v>
      </c>
      <c r="D15" s="71" t="s">
        <v>153</v>
      </c>
    </row>
    <row r="16" spans="1:5" ht="18.75" x14ac:dyDescent="0.3">
      <c r="A16" s="66" t="s">
        <v>163</v>
      </c>
      <c r="B16" s="130"/>
      <c r="C16" s="130"/>
      <c r="D16" s="128"/>
    </row>
    <row r="17" spans="1:4" ht="18.75" x14ac:dyDescent="0.3">
      <c r="A17" s="66" t="s">
        <v>164</v>
      </c>
      <c r="B17" s="130"/>
      <c r="C17" s="130"/>
      <c r="D17" s="128"/>
    </row>
    <row r="18" spans="1:4" ht="18.75" x14ac:dyDescent="0.3">
      <c r="A18" s="66" t="s">
        <v>165</v>
      </c>
      <c r="B18" s="130"/>
      <c r="C18" s="130"/>
      <c r="D18" s="128"/>
    </row>
    <row r="19" spans="1:4" ht="18.75" x14ac:dyDescent="0.3">
      <c r="A19" s="66" t="s">
        <v>166</v>
      </c>
      <c r="B19" s="130"/>
      <c r="C19" s="130"/>
      <c r="D19" s="128"/>
    </row>
    <row r="20" spans="1:4" ht="18.75" x14ac:dyDescent="0.3">
      <c r="A20" s="66" t="s">
        <v>167</v>
      </c>
      <c r="B20" s="130"/>
      <c r="C20" s="130"/>
      <c r="D20" s="128"/>
    </row>
    <row r="21" spans="1:4" ht="18.75" x14ac:dyDescent="0.3">
      <c r="A21" s="66" t="s">
        <v>168</v>
      </c>
      <c r="B21" s="130"/>
      <c r="C21" s="130"/>
      <c r="D21" s="128"/>
    </row>
    <row r="22" spans="1:4" ht="18.75" x14ac:dyDescent="0.3">
      <c r="A22" s="66" t="s">
        <v>169</v>
      </c>
      <c r="B22" s="130"/>
      <c r="C22" s="130"/>
      <c r="D22" s="128"/>
    </row>
    <row r="23" spans="1:4" ht="18.75" x14ac:dyDescent="0.3">
      <c r="A23" s="66" t="s">
        <v>170</v>
      </c>
      <c r="B23" s="130"/>
      <c r="C23" s="130"/>
      <c r="D23" s="128"/>
    </row>
    <row r="24" spans="1:4" ht="18.75" x14ac:dyDescent="0.3">
      <c r="A24" s="66" t="s">
        <v>171</v>
      </c>
      <c r="B24" s="130"/>
      <c r="C24" s="130"/>
      <c r="D24" s="128"/>
    </row>
    <row r="25" spans="1:4" ht="37.5" x14ac:dyDescent="0.3">
      <c r="A25" s="73" t="s">
        <v>172</v>
      </c>
      <c r="B25" s="130"/>
      <c r="C25" s="130"/>
      <c r="D25" s="128"/>
    </row>
    <row r="26" spans="1:4" ht="18.75" x14ac:dyDescent="0.3">
      <c r="A26" s="66" t="s">
        <v>173</v>
      </c>
      <c r="B26" s="130"/>
      <c r="C26" s="130"/>
      <c r="D26" s="128"/>
    </row>
    <row r="27" spans="1:4" ht="18.75" x14ac:dyDescent="0.3">
      <c r="A27" s="66" t="s">
        <v>174</v>
      </c>
      <c r="B27" s="130"/>
      <c r="C27" s="130"/>
      <c r="D27" s="128"/>
    </row>
    <row r="28" spans="1:4" ht="18.75" x14ac:dyDescent="0.3">
      <c r="A28" s="66" t="s">
        <v>175</v>
      </c>
      <c r="B28" s="130"/>
      <c r="C28" s="130"/>
      <c r="D28" s="128"/>
    </row>
    <row r="29" spans="1:4" ht="18.75" x14ac:dyDescent="0.3">
      <c r="A29" s="74" t="s">
        <v>176</v>
      </c>
      <c r="B29" s="69">
        <f>SUM(B16:B28)</f>
        <v>0</v>
      </c>
      <c r="C29" s="69">
        <f>SUM(C16:C28)</f>
        <v>0</v>
      </c>
      <c r="D29" s="66"/>
    </row>
    <row r="30" spans="1:4" ht="75" x14ac:dyDescent="0.25">
      <c r="A30" s="90" t="s">
        <v>177</v>
      </c>
      <c r="B30" s="75"/>
      <c r="C30" s="75"/>
      <c r="D30" s="89" t="s">
        <v>160</v>
      </c>
    </row>
    <row r="31" spans="1:4" ht="75" x14ac:dyDescent="0.25">
      <c r="A31" s="71" t="s">
        <v>150</v>
      </c>
      <c r="B31" s="72" t="s">
        <v>161</v>
      </c>
      <c r="C31" s="72" t="s">
        <v>162</v>
      </c>
      <c r="D31" s="71" t="s">
        <v>153</v>
      </c>
    </row>
    <row r="32" spans="1:4" ht="18.75" x14ac:dyDescent="0.3">
      <c r="A32" s="128"/>
      <c r="B32" s="76"/>
      <c r="C32" s="130"/>
      <c r="D32" s="128"/>
    </row>
    <row r="33" spans="1:4" ht="18.75" x14ac:dyDescent="0.3">
      <c r="A33" s="128"/>
      <c r="B33" s="76"/>
      <c r="C33" s="130"/>
      <c r="D33" s="128"/>
    </row>
    <row r="34" spans="1:4" ht="18.75" x14ac:dyDescent="0.3">
      <c r="A34" s="128"/>
      <c r="B34" s="76"/>
      <c r="C34" s="130"/>
      <c r="D34" s="128"/>
    </row>
    <row r="35" spans="1:4" ht="18.75" x14ac:dyDescent="0.3">
      <c r="A35" s="128"/>
      <c r="B35" s="76"/>
      <c r="C35" s="130"/>
      <c r="D35" s="128"/>
    </row>
    <row r="36" spans="1:4" ht="18.75" x14ac:dyDescent="0.3">
      <c r="A36" s="128"/>
      <c r="B36" s="76"/>
      <c r="C36" s="130"/>
      <c r="D36" s="128"/>
    </row>
    <row r="37" spans="1:4" ht="18.75" x14ac:dyDescent="0.3">
      <c r="A37" s="128"/>
      <c r="B37" s="76"/>
      <c r="C37" s="130"/>
      <c r="D37" s="128"/>
    </row>
    <row r="38" spans="1:4" ht="18.75" x14ac:dyDescent="0.3">
      <c r="A38" s="77" t="s">
        <v>178</v>
      </c>
      <c r="B38" s="78"/>
      <c r="C38" s="79">
        <f>SUM(C32:C37)</f>
        <v>0</v>
      </c>
      <c r="D38" s="66"/>
    </row>
    <row r="39" spans="1:4" ht="18.75" x14ac:dyDescent="0.3">
      <c r="A39" s="80" t="s">
        <v>179</v>
      </c>
      <c r="B39" s="81">
        <f>B29</f>
        <v>0</v>
      </c>
      <c r="C39" s="82">
        <f>SUM(C38+C29)</f>
        <v>0</v>
      </c>
      <c r="D39" s="66"/>
    </row>
    <row r="40" spans="1:4" ht="30.75" customHeight="1" x14ac:dyDescent="0.3">
      <c r="A40" s="77" t="s">
        <v>180</v>
      </c>
      <c r="B40" s="83">
        <f>(B13-B39)</f>
        <v>0</v>
      </c>
      <c r="C40" s="83">
        <f>C13-C39</f>
        <v>0</v>
      </c>
      <c r="D40" s="66"/>
    </row>
    <row r="42" spans="1:4" ht="18.75" x14ac:dyDescent="0.25">
      <c r="A42" s="84"/>
      <c r="B42" s="85"/>
    </row>
    <row r="43" spans="1:4" ht="18.75" x14ac:dyDescent="0.25">
      <c r="A43" s="84"/>
      <c r="B43" s="85"/>
    </row>
  </sheetData>
  <sheetProtection algorithmName="SHA-512" hashValue="TtE4QQ2TPYqhhwH7sAv1fBhexcwCAcqTfhn0Aj0n6uM1T4sE5DjmwOYUfF2zhhASgPLde3LR+z5p6qKBCdhN5A==" saltValue="ZBUddMlh74fdN/bZpgmukw==" spinCount="100000" sheet="1" objects="1" scenarios="1" select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6853-6812-435F-9EE5-4E597D9EC43C}">
  <sheetPr>
    <tabColor rgb="FF0070C0"/>
  </sheetPr>
  <dimension ref="A1:D46"/>
  <sheetViews>
    <sheetView workbookViewId="0">
      <selection activeCell="A8" sqref="A8"/>
    </sheetView>
  </sheetViews>
  <sheetFormatPr defaultColWidth="24.5703125" defaultRowHeight="18.75" x14ac:dyDescent="0.3"/>
  <cols>
    <col min="1" max="1" width="24.5703125" style="54"/>
    <col min="2" max="2" width="27.7109375" style="54" customWidth="1"/>
    <col min="3" max="3" width="26.42578125" style="54" customWidth="1"/>
    <col min="4" max="16384" width="24.5703125" style="54"/>
  </cols>
  <sheetData>
    <row r="1" spans="1:4" ht="68.25" customHeight="1" x14ac:dyDescent="0.3">
      <c r="A1" s="105" t="s">
        <v>199</v>
      </c>
      <c r="B1" s="91" t="s">
        <v>181</v>
      </c>
    </row>
    <row r="3" spans="1:4" ht="63" customHeight="1" x14ac:dyDescent="0.3">
      <c r="A3" s="72" t="s">
        <v>182</v>
      </c>
      <c r="B3" s="72" t="s">
        <v>183</v>
      </c>
      <c r="C3" s="72" t="s">
        <v>184</v>
      </c>
      <c r="D3" s="71" t="s">
        <v>185</v>
      </c>
    </row>
    <row r="4" spans="1:4" x14ac:dyDescent="0.3">
      <c r="A4" s="92" t="s">
        <v>186</v>
      </c>
      <c r="B4" s="92" t="s">
        <v>187</v>
      </c>
      <c r="C4" s="92" t="s">
        <v>163</v>
      </c>
      <c r="D4" s="93">
        <v>250</v>
      </c>
    </row>
    <row r="5" spans="1:4" x14ac:dyDescent="0.3">
      <c r="A5" s="92" t="s">
        <v>188</v>
      </c>
      <c r="B5" s="92" t="s">
        <v>189</v>
      </c>
      <c r="C5" s="92" t="s">
        <v>190</v>
      </c>
      <c r="D5" s="93">
        <v>100</v>
      </c>
    </row>
    <row r="6" spans="1:4" ht="37.5" x14ac:dyDescent="0.3">
      <c r="A6" s="92" t="s">
        <v>191</v>
      </c>
      <c r="B6" s="94" t="s">
        <v>192</v>
      </c>
      <c r="C6" s="92" t="s">
        <v>167</v>
      </c>
      <c r="D6" s="93">
        <v>300</v>
      </c>
    </row>
    <row r="7" spans="1:4" x14ac:dyDescent="0.3">
      <c r="A7" s="92" t="s">
        <v>193</v>
      </c>
      <c r="B7" s="92" t="s">
        <v>194</v>
      </c>
      <c r="C7" s="92" t="s">
        <v>165</v>
      </c>
      <c r="D7" s="93">
        <v>400</v>
      </c>
    </row>
    <row r="8" spans="1:4" s="134" customFormat="1" x14ac:dyDescent="0.3">
      <c r="A8" s="128"/>
      <c r="B8" s="128"/>
      <c r="C8" s="128"/>
      <c r="D8" s="130"/>
    </row>
    <row r="9" spans="1:4" s="134" customFormat="1" x14ac:dyDescent="0.3">
      <c r="A9" s="128"/>
      <c r="B9" s="128"/>
      <c r="C9" s="128"/>
      <c r="D9" s="130"/>
    </row>
    <row r="10" spans="1:4" s="134" customFormat="1" x14ac:dyDescent="0.3">
      <c r="A10" s="128"/>
      <c r="B10" s="128"/>
      <c r="C10" s="128"/>
      <c r="D10" s="130"/>
    </row>
    <row r="11" spans="1:4" s="134" customFormat="1" x14ac:dyDescent="0.3">
      <c r="A11" s="128"/>
      <c r="B11" s="128"/>
      <c r="C11" s="128"/>
      <c r="D11" s="130"/>
    </row>
    <row r="12" spans="1:4" s="134" customFormat="1" x14ac:dyDescent="0.3">
      <c r="A12" s="128"/>
      <c r="B12" s="128"/>
      <c r="C12" s="128"/>
      <c r="D12" s="130"/>
    </row>
    <row r="13" spans="1:4" s="134" customFormat="1" x14ac:dyDescent="0.3">
      <c r="A13" s="128"/>
      <c r="B13" s="128"/>
      <c r="C13" s="128"/>
      <c r="D13" s="130"/>
    </row>
    <row r="14" spans="1:4" s="134" customFormat="1" x14ac:dyDescent="0.3">
      <c r="A14" s="128"/>
      <c r="B14" s="128"/>
      <c r="C14" s="128"/>
      <c r="D14" s="130"/>
    </row>
    <row r="15" spans="1:4" s="134" customFormat="1" x14ac:dyDescent="0.3">
      <c r="A15" s="128"/>
      <c r="B15" s="128"/>
      <c r="C15" s="128"/>
      <c r="D15" s="130"/>
    </row>
    <row r="16" spans="1:4" s="134" customFormat="1" x14ac:dyDescent="0.3">
      <c r="A16" s="128"/>
      <c r="B16" s="128"/>
      <c r="C16" s="128"/>
      <c r="D16" s="130"/>
    </row>
    <row r="17" spans="1:4" s="134" customFormat="1" x14ac:dyDescent="0.3">
      <c r="A17" s="128"/>
      <c r="B17" s="128"/>
      <c r="C17" s="128"/>
      <c r="D17" s="130"/>
    </row>
    <row r="18" spans="1:4" s="134" customFormat="1" x14ac:dyDescent="0.3">
      <c r="A18" s="128"/>
      <c r="B18" s="128"/>
      <c r="C18" s="128"/>
      <c r="D18" s="130"/>
    </row>
    <row r="19" spans="1:4" s="134" customFormat="1" x14ac:dyDescent="0.3">
      <c r="A19" s="128"/>
      <c r="B19" s="128"/>
      <c r="C19" s="128"/>
      <c r="D19" s="130"/>
    </row>
    <row r="20" spans="1:4" s="134" customFormat="1" x14ac:dyDescent="0.3">
      <c r="A20" s="128"/>
      <c r="B20" s="128"/>
      <c r="C20" s="128"/>
      <c r="D20" s="130"/>
    </row>
    <row r="21" spans="1:4" s="134" customFormat="1" x14ac:dyDescent="0.3">
      <c r="A21" s="128"/>
      <c r="B21" s="128"/>
      <c r="C21" s="128"/>
      <c r="D21" s="130"/>
    </row>
    <row r="22" spans="1:4" s="134" customFormat="1" x14ac:dyDescent="0.3">
      <c r="A22" s="128"/>
      <c r="B22" s="128"/>
      <c r="C22" s="128"/>
      <c r="D22" s="130"/>
    </row>
    <row r="23" spans="1:4" s="134" customFormat="1" x14ac:dyDescent="0.3">
      <c r="A23" s="128"/>
      <c r="B23" s="128"/>
      <c r="C23" s="128"/>
      <c r="D23" s="130"/>
    </row>
    <row r="24" spans="1:4" s="134" customFormat="1" x14ac:dyDescent="0.3">
      <c r="A24" s="128"/>
      <c r="B24" s="128"/>
      <c r="C24" s="128"/>
      <c r="D24" s="130"/>
    </row>
    <row r="25" spans="1:4" s="134" customFormat="1" x14ac:dyDescent="0.3">
      <c r="A25" s="128"/>
      <c r="B25" s="128"/>
      <c r="C25" s="128"/>
      <c r="D25" s="130"/>
    </row>
    <row r="26" spans="1:4" s="134" customFormat="1" x14ac:dyDescent="0.3">
      <c r="A26" s="128"/>
      <c r="B26" s="128"/>
      <c r="C26" s="128"/>
      <c r="D26" s="130"/>
    </row>
    <row r="27" spans="1:4" s="134" customFormat="1" x14ac:dyDescent="0.3">
      <c r="A27" s="128"/>
      <c r="B27" s="128"/>
      <c r="C27" s="128"/>
      <c r="D27" s="130"/>
    </row>
    <row r="28" spans="1:4" s="134" customFormat="1" x14ac:dyDescent="0.3">
      <c r="A28" s="128"/>
      <c r="B28" s="128"/>
      <c r="C28" s="128"/>
      <c r="D28" s="130"/>
    </row>
    <row r="29" spans="1:4" s="134" customFormat="1" x14ac:dyDescent="0.3">
      <c r="A29" s="128"/>
      <c r="B29" s="128"/>
      <c r="C29" s="128"/>
      <c r="D29" s="130"/>
    </row>
    <row r="30" spans="1:4" s="134" customFormat="1" x14ac:dyDescent="0.3">
      <c r="A30" s="128"/>
      <c r="B30" s="128"/>
      <c r="C30" s="128"/>
      <c r="D30" s="130"/>
    </row>
    <row r="31" spans="1:4" s="134" customFormat="1" x14ac:dyDescent="0.3">
      <c r="A31" s="128"/>
      <c r="B31" s="128"/>
      <c r="C31" s="128"/>
      <c r="D31" s="130"/>
    </row>
    <row r="32" spans="1:4" s="134" customFormat="1" x14ac:dyDescent="0.3">
      <c r="A32" s="128"/>
      <c r="B32" s="128"/>
      <c r="C32" s="128"/>
      <c r="D32" s="130"/>
    </row>
    <row r="33" spans="1:4" s="134" customFormat="1" x14ac:dyDescent="0.3">
      <c r="A33" s="128"/>
      <c r="B33" s="128"/>
      <c r="C33" s="128"/>
      <c r="D33" s="130"/>
    </row>
    <row r="34" spans="1:4" s="134" customFormat="1" x14ac:dyDescent="0.3">
      <c r="A34" s="128"/>
      <c r="B34" s="128"/>
      <c r="C34" s="128"/>
      <c r="D34" s="130"/>
    </row>
    <row r="35" spans="1:4" s="134" customFormat="1" x14ac:dyDescent="0.3">
      <c r="A35" s="128"/>
      <c r="B35" s="128"/>
      <c r="C35" s="128"/>
      <c r="D35" s="130"/>
    </row>
    <row r="36" spans="1:4" s="134" customFormat="1" x14ac:dyDescent="0.3">
      <c r="A36" s="128"/>
      <c r="B36" s="128"/>
      <c r="C36" s="128"/>
      <c r="D36" s="130"/>
    </row>
    <row r="37" spans="1:4" s="134" customFormat="1" x14ac:dyDescent="0.3">
      <c r="A37" s="128"/>
      <c r="B37" s="128"/>
      <c r="C37" s="128"/>
      <c r="D37" s="130"/>
    </row>
    <row r="38" spans="1:4" s="134" customFormat="1" x14ac:dyDescent="0.3">
      <c r="A38" s="128"/>
      <c r="B38" s="128"/>
      <c r="C38" s="128"/>
      <c r="D38" s="130"/>
    </row>
    <row r="39" spans="1:4" s="134" customFormat="1" x14ac:dyDescent="0.3">
      <c r="A39" s="128"/>
      <c r="B39" s="128"/>
      <c r="C39" s="128"/>
      <c r="D39" s="130"/>
    </row>
    <row r="40" spans="1:4" s="134" customFormat="1" x14ac:dyDescent="0.3">
      <c r="A40" s="128"/>
      <c r="B40" s="128"/>
      <c r="C40" s="128"/>
      <c r="D40" s="130"/>
    </row>
    <row r="41" spans="1:4" s="134" customFormat="1" x14ac:dyDescent="0.3">
      <c r="A41" s="128"/>
      <c r="B41" s="128"/>
      <c r="C41" s="128"/>
      <c r="D41" s="130"/>
    </row>
    <row r="42" spans="1:4" s="134" customFormat="1" x14ac:dyDescent="0.3">
      <c r="A42" s="128"/>
      <c r="B42" s="128"/>
      <c r="C42" s="128"/>
      <c r="D42" s="130"/>
    </row>
    <row r="43" spans="1:4" s="134" customFormat="1" x14ac:dyDescent="0.3">
      <c r="A43" s="128"/>
      <c r="B43" s="128"/>
      <c r="C43" s="128"/>
      <c r="D43" s="130"/>
    </row>
    <row r="44" spans="1:4" s="134" customFormat="1" x14ac:dyDescent="0.3">
      <c r="A44" s="128"/>
      <c r="B44" s="128"/>
      <c r="C44" s="128"/>
      <c r="D44" s="130"/>
    </row>
    <row r="46" spans="1:4" ht="19.5" thickBot="1" x14ac:dyDescent="0.35">
      <c r="B46" s="95" t="s">
        <v>195</v>
      </c>
      <c r="C46" s="96">
        <f>SUM(D8:D44)</f>
        <v>0</v>
      </c>
    </row>
  </sheetData>
  <sheetProtection algorithmName="SHA-512" hashValue="07dkNKd/5qLnCBYRHWCzlmhv4jOj8sjhxOH+GMJpI58/0hUGn10kYXJwBT9ThfGXPZaBeZzTLMQJL6LK1fgZGQ==" saltValue="kCRqbUh+GgrdM0zRSAQvHw==" spinCount="100000" sheet="1" objects="1" scenarios="1" insertRows="0"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4A13-E0F3-4757-A19A-5E44BDA75A50}">
  <sheetPr>
    <tabColor rgb="FF0070C0"/>
  </sheetPr>
  <dimension ref="A1:B40"/>
  <sheetViews>
    <sheetView topLeftCell="A2" workbookViewId="0">
      <selection activeCell="A9" sqref="A9"/>
    </sheetView>
  </sheetViews>
  <sheetFormatPr defaultColWidth="33.28515625" defaultRowHeight="18.75" x14ac:dyDescent="0.3"/>
  <cols>
    <col min="1" max="1" width="33.28515625" style="54"/>
    <col min="2" max="2" width="40.7109375" style="54" customWidth="1"/>
    <col min="3" max="16384" width="33.28515625" style="54"/>
  </cols>
  <sheetData>
    <row r="1" spans="1:2" ht="36.75" customHeight="1" x14ac:dyDescent="0.3">
      <c r="A1" s="139" t="s">
        <v>182</v>
      </c>
      <c r="B1" s="139" t="s">
        <v>196</v>
      </c>
    </row>
    <row r="2" spans="1:2" ht="90.75" customHeight="1" x14ac:dyDescent="0.3">
      <c r="A2" s="135"/>
      <c r="B2" s="128"/>
    </row>
    <row r="3" spans="1:2" ht="87.75" customHeight="1" x14ac:dyDescent="0.3">
      <c r="A3" s="135"/>
      <c r="B3" s="128"/>
    </row>
    <row r="4" spans="1:2" x14ac:dyDescent="0.3">
      <c r="A4" s="128"/>
      <c r="B4" s="128"/>
    </row>
    <row r="5" spans="1:2" x14ac:dyDescent="0.3">
      <c r="A5" s="128"/>
      <c r="B5" s="128"/>
    </row>
    <row r="6" spans="1:2" x14ac:dyDescent="0.3">
      <c r="A6" s="128"/>
      <c r="B6" s="128"/>
    </row>
    <row r="7" spans="1:2" x14ac:dyDescent="0.3">
      <c r="A7" s="128"/>
      <c r="B7" s="128"/>
    </row>
    <row r="8" spans="1:2" x14ac:dyDescent="0.3">
      <c r="A8" s="128"/>
      <c r="B8" s="128"/>
    </row>
    <row r="9" spans="1:2" x14ac:dyDescent="0.3">
      <c r="A9" s="128"/>
      <c r="B9" s="128"/>
    </row>
    <row r="10" spans="1:2" x14ac:dyDescent="0.3">
      <c r="A10" s="128"/>
      <c r="B10" s="128"/>
    </row>
    <row r="11" spans="1:2" x14ac:dyDescent="0.3">
      <c r="A11" s="128"/>
      <c r="B11" s="128"/>
    </row>
    <row r="12" spans="1:2" x14ac:dyDescent="0.3">
      <c r="A12" s="128"/>
      <c r="B12" s="128"/>
    </row>
    <row r="13" spans="1:2" x14ac:dyDescent="0.3">
      <c r="A13" s="128"/>
      <c r="B13" s="128"/>
    </row>
    <row r="14" spans="1:2" x14ac:dyDescent="0.3">
      <c r="A14" s="128"/>
      <c r="B14" s="128"/>
    </row>
    <row r="15" spans="1:2" x14ac:dyDescent="0.3">
      <c r="A15" s="128"/>
      <c r="B15" s="128"/>
    </row>
    <row r="16" spans="1:2" x14ac:dyDescent="0.3">
      <c r="A16" s="128"/>
      <c r="B16" s="128"/>
    </row>
    <row r="17" spans="1:2" x14ac:dyDescent="0.3">
      <c r="A17" s="128"/>
      <c r="B17" s="128"/>
    </row>
    <row r="18" spans="1:2" x14ac:dyDescent="0.3">
      <c r="A18" s="128"/>
      <c r="B18" s="128"/>
    </row>
    <row r="19" spans="1:2" x14ac:dyDescent="0.3">
      <c r="A19" s="128"/>
      <c r="B19" s="128"/>
    </row>
    <row r="20" spans="1:2" x14ac:dyDescent="0.3">
      <c r="A20" s="128"/>
      <c r="B20" s="128"/>
    </row>
    <row r="21" spans="1:2" x14ac:dyDescent="0.3">
      <c r="A21" s="128"/>
      <c r="B21" s="128"/>
    </row>
    <row r="22" spans="1:2" x14ac:dyDescent="0.3">
      <c r="A22" s="128"/>
      <c r="B22" s="128"/>
    </row>
    <row r="23" spans="1:2" x14ac:dyDescent="0.3">
      <c r="A23" s="128"/>
      <c r="B23" s="128"/>
    </row>
    <row r="24" spans="1:2" x14ac:dyDescent="0.3">
      <c r="A24" s="128"/>
      <c r="B24" s="128"/>
    </row>
    <row r="25" spans="1:2" x14ac:dyDescent="0.3">
      <c r="A25" s="128"/>
      <c r="B25" s="128"/>
    </row>
    <row r="26" spans="1:2" x14ac:dyDescent="0.3">
      <c r="A26" s="128"/>
      <c r="B26" s="128"/>
    </row>
    <row r="27" spans="1:2" x14ac:dyDescent="0.3">
      <c r="A27" s="128"/>
      <c r="B27" s="128"/>
    </row>
    <row r="28" spans="1:2" x14ac:dyDescent="0.3">
      <c r="A28" s="128"/>
      <c r="B28" s="128"/>
    </row>
    <row r="29" spans="1:2" x14ac:dyDescent="0.3">
      <c r="A29" s="128"/>
      <c r="B29" s="128"/>
    </row>
    <row r="30" spans="1:2" x14ac:dyDescent="0.3">
      <c r="A30" s="128"/>
      <c r="B30" s="128"/>
    </row>
    <row r="31" spans="1:2" x14ac:dyDescent="0.3">
      <c r="A31" s="128"/>
      <c r="B31" s="128"/>
    </row>
    <row r="32" spans="1:2" x14ac:dyDescent="0.3">
      <c r="A32" s="128"/>
      <c r="B32" s="128"/>
    </row>
    <row r="33" spans="1:2" x14ac:dyDescent="0.3">
      <c r="A33" s="128"/>
      <c r="B33" s="128"/>
    </row>
    <row r="34" spans="1:2" x14ac:dyDescent="0.3">
      <c r="A34" s="128"/>
      <c r="B34" s="128"/>
    </row>
    <row r="35" spans="1:2" x14ac:dyDescent="0.3">
      <c r="A35" s="128"/>
      <c r="B35" s="128"/>
    </row>
    <row r="36" spans="1:2" x14ac:dyDescent="0.3">
      <c r="A36" s="128"/>
      <c r="B36" s="128"/>
    </row>
    <row r="37" spans="1:2" x14ac:dyDescent="0.3">
      <c r="A37" s="128"/>
      <c r="B37" s="128"/>
    </row>
    <row r="38" spans="1:2" x14ac:dyDescent="0.3">
      <c r="A38" s="128"/>
      <c r="B38" s="128"/>
    </row>
    <row r="39" spans="1:2" x14ac:dyDescent="0.3">
      <c r="A39" s="128"/>
      <c r="B39" s="128"/>
    </row>
    <row r="40" spans="1:2" x14ac:dyDescent="0.3">
      <c r="A40" s="128"/>
      <c r="B40" s="128"/>
    </row>
  </sheetData>
  <sheetProtection algorithmName="SHA-512" hashValue="QboCNy+Nzoee5svj7RI2jR/YsoFXSwaHtNh62Qa5dZM+O0jSbzHwQT3oTkww6r2Nb79CwiwB7LhfFiJ7bQwj7g==" saltValue="aKl9VmC4S21lCpQJ7+10BA==" spinCount="100000" sheet="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641F-11FF-4BDC-B036-9D4B4258C35F}">
  <sheetPr>
    <tabColor rgb="FF92D050"/>
  </sheetPr>
  <dimension ref="A1:D42"/>
  <sheetViews>
    <sheetView tabSelected="1" topLeftCell="A26" zoomScale="115" zoomScaleNormal="115" workbookViewId="0">
      <selection activeCell="B42" sqref="B42"/>
    </sheetView>
  </sheetViews>
  <sheetFormatPr defaultRowHeight="15" x14ac:dyDescent="0.25"/>
  <cols>
    <col min="1" max="1" width="23.7109375" style="26" customWidth="1"/>
    <col min="2" max="2" width="45.7109375" customWidth="1"/>
  </cols>
  <sheetData>
    <row r="1" spans="1:2" ht="15.75" x14ac:dyDescent="0.25">
      <c r="A1" s="99" t="s">
        <v>5</v>
      </c>
      <c r="B1" s="100"/>
    </row>
    <row r="2" spans="1:2" ht="20.25" customHeight="1" x14ac:dyDescent="0.25"/>
    <row r="3" spans="1:2" ht="31.5" customHeight="1" x14ac:dyDescent="0.25">
      <c r="A3" s="26" t="s">
        <v>6</v>
      </c>
      <c r="B3" s="108"/>
    </row>
    <row r="4" spans="1:2" ht="12" customHeight="1" x14ac:dyDescent="0.25"/>
    <row r="5" spans="1:2" ht="46.5" customHeight="1" x14ac:dyDescent="0.25">
      <c r="A5" s="26" t="s">
        <v>7</v>
      </c>
      <c r="B5" s="108"/>
    </row>
    <row r="7" spans="1:2" ht="39" customHeight="1" x14ac:dyDescent="0.25">
      <c r="A7" s="26" t="s">
        <v>8</v>
      </c>
      <c r="B7" s="108"/>
    </row>
    <row r="9" spans="1:2" ht="26.25" customHeight="1" x14ac:dyDescent="0.25">
      <c r="A9" s="26" t="s">
        <v>9</v>
      </c>
      <c r="B9" s="108"/>
    </row>
    <row r="11" spans="1:2" ht="34.5" customHeight="1" x14ac:dyDescent="0.25">
      <c r="A11" s="26" t="s">
        <v>10</v>
      </c>
      <c r="B11" s="108"/>
    </row>
    <row r="13" spans="1:2" ht="24.75" customHeight="1" x14ac:dyDescent="0.25">
      <c r="A13" s="26" t="s">
        <v>11</v>
      </c>
      <c r="B13" s="108"/>
    </row>
    <row r="15" spans="1:2" ht="30.75" customHeight="1" x14ac:dyDescent="0.25">
      <c r="A15" s="26" t="s">
        <v>203</v>
      </c>
      <c r="B15" s="108"/>
    </row>
    <row r="17" spans="1:4" ht="21.75" customHeight="1" x14ac:dyDescent="0.25">
      <c r="A17" s="26" t="s">
        <v>12</v>
      </c>
      <c r="B17" s="108"/>
    </row>
    <row r="19" spans="1:4" ht="30.75" customHeight="1" x14ac:dyDescent="0.25">
      <c r="A19" s="26" t="s">
        <v>13</v>
      </c>
      <c r="B19" s="109"/>
      <c r="D19" s="28"/>
    </row>
    <row r="20" spans="1:4" ht="12" customHeight="1" x14ac:dyDescent="0.25">
      <c r="B20" s="41"/>
      <c r="D20" s="28"/>
    </row>
    <row r="21" spans="1:4" ht="28.5" customHeight="1" x14ac:dyDescent="0.25">
      <c r="B21" s="109"/>
      <c r="D21" s="28"/>
    </row>
    <row r="22" spans="1:4" ht="13.5" customHeight="1" x14ac:dyDescent="0.25">
      <c r="B22" s="41"/>
      <c r="D22" s="28"/>
    </row>
    <row r="23" spans="1:4" ht="25.5" customHeight="1" x14ac:dyDescent="0.25">
      <c r="B23" s="109"/>
      <c r="D23" s="28"/>
    </row>
    <row r="24" spans="1:4" ht="15" customHeight="1" x14ac:dyDescent="0.25"/>
    <row r="25" spans="1:4" ht="23.25" customHeight="1" x14ac:dyDescent="0.25">
      <c r="B25" s="109"/>
    </row>
    <row r="27" spans="1:4" ht="32.25" customHeight="1" x14ac:dyDescent="0.25">
      <c r="A27" s="26" t="s">
        <v>14</v>
      </c>
      <c r="B27" s="108"/>
    </row>
    <row r="29" spans="1:4" ht="150.75" hidden="1" customHeight="1" x14ac:dyDescent="0.25">
      <c r="A29" s="29" t="s">
        <v>15</v>
      </c>
      <c r="B29" s="1"/>
    </row>
    <row r="30" spans="1:4" hidden="1" x14ac:dyDescent="0.25"/>
    <row r="31" spans="1:4" ht="150.75" hidden="1" customHeight="1" x14ac:dyDescent="0.25">
      <c r="A31" s="29" t="s">
        <v>16</v>
      </c>
      <c r="B31" s="1"/>
    </row>
    <row r="32" spans="1:4" hidden="1" x14ac:dyDescent="0.25"/>
    <row r="33" spans="1:2" ht="135" hidden="1" customHeight="1" x14ac:dyDescent="0.25">
      <c r="A33" s="29" t="s">
        <v>17</v>
      </c>
      <c r="B33" s="1"/>
    </row>
    <row r="34" spans="1:2" hidden="1" x14ac:dyDescent="0.25"/>
    <row r="35" spans="1:2" ht="30" hidden="1" customHeight="1" x14ac:dyDescent="0.25">
      <c r="A35" s="27" t="s">
        <v>18</v>
      </c>
    </row>
    <row r="36" spans="1:2" ht="142.5" hidden="1" customHeight="1" x14ac:dyDescent="0.25">
      <c r="A36" s="29" t="s">
        <v>19</v>
      </c>
      <c r="B36" s="1"/>
    </row>
    <row r="37" spans="1:2" ht="30" customHeight="1" x14ac:dyDescent="0.25">
      <c r="A37" s="26" t="s">
        <v>200</v>
      </c>
      <c r="B37" s="108"/>
    </row>
    <row r="38" spans="1:2" ht="147.75" hidden="1" customHeight="1" x14ac:dyDescent="0.25">
      <c r="A38" s="29" t="s">
        <v>20</v>
      </c>
      <c r="B38" s="1"/>
    </row>
    <row r="39" spans="1:2" hidden="1" x14ac:dyDescent="0.25"/>
    <row r="40" spans="1:2" ht="141" hidden="1" customHeight="1" x14ac:dyDescent="0.25">
      <c r="A40" s="29" t="s">
        <v>21</v>
      </c>
      <c r="B40" s="1"/>
    </row>
    <row r="42" spans="1:2" ht="27" customHeight="1" x14ac:dyDescent="0.25">
      <c r="A42" s="26" t="s">
        <v>201</v>
      </c>
      <c r="B42" s="108"/>
    </row>
  </sheetData>
  <sheetProtection algorithmName="SHA-512" hashValue="nhlq/yu7kjw8QprhwBzEzelu0F05ClTx8FzRGCRnh416L91fU8CIGQufp3fqM+DTMyB+DiD6BP3m92NygCF0CA==" saltValue="qiqNIEiS3dR560AGW8NvCg==" spinCount="100000" sheet="1" scenarios="1" formatRows="0" insertHyperlinks="0" selectLockedCell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1D8C0BC-7286-435B-934F-68F1EE6A7970}">
          <x14:formula1>
            <xm:f>Reference!$B$2:$B$3</xm:f>
          </x14:formula1>
          <xm:sqref>B13</xm:sqref>
        </x14:dataValidation>
        <x14:dataValidation type="list" allowBlank="1" showInputMessage="1" showErrorMessage="1" xr:uid="{F3E03653-91E5-4C95-8FFC-426110CD137E}">
          <x14:formula1>
            <xm:f>Reference!$A$2:$A$5</xm:f>
          </x14:formula1>
          <xm:sqref>B11</xm:sqref>
        </x14:dataValidation>
        <x14:dataValidation type="list" allowBlank="1" showInputMessage="1" showErrorMessage="1" xr:uid="{0FA1D099-2AF3-4297-877A-29E94D5BA2C0}">
          <x14:formula1>
            <xm:f>Reference!$C$2:$C$5</xm:f>
          </x14:formula1>
          <xm:sqref>B19 B23 B21 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E72C4-0B37-4E70-97B7-54B5F2C5B590}">
  <sheetPr>
    <tabColor rgb="FF92D050"/>
  </sheetPr>
  <dimension ref="A1:D16"/>
  <sheetViews>
    <sheetView showGridLines="0" zoomScaleNormal="100" workbookViewId="0">
      <selection activeCell="B6" sqref="B6"/>
    </sheetView>
  </sheetViews>
  <sheetFormatPr defaultRowHeight="15" x14ac:dyDescent="0.25"/>
  <cols>
    <col min="1" max="1" width="29.5703125" customWidth="1"/>
    <col min="2" max="2" width="86.85546875" customWidth="1"/>
    <col min="4" max="4" width="36.42578125" customWidth="1"/>
  </cols>
  <sheetData>
    <row r="1" spans="1:4" ht="23.25" customHeight="1" x14ac:dyDescent="0.25">
      <c r="A1" s="99" t="s">
        <v>22</v>
      </c>
    </row>
    <row r="2" spans="1:4" ht="15.75" customHeight="1" x14ac:dyDescent="0.25"/>
    <row r="3" spans="1:4" ht="23.25" customHeight="1" x14ac:dyDescent="0.25">
      <c r="B3" s="36" t="s">
        <v>23</v>
      </c>
    </row>
    <row r="4" spans="1:4" ht="87" customHeight="1" x14ac:dyDescent="0.25">
      <c r="A4" s="31" t="s">
        <v>24</v>
      </c>
      <c r="B4" s="107"/>
    </row>
    <row r="5" spans="1:4" x14ac:dyDescent="0.25">
      <c r="A5" s="33"/>
    </row>
    <row r="6" spans="1:4" ht="211.5" customHeight="1" x14ac:dyDescent="0.25">
      <c r="A6" s="34" t="s">
        <v>25</v>
      </c>
      <c r="B6" s="107"/>
    </row>
    <row r="7" spans="1:4" x14ac:dyDescent="0.25">
      <c r="A7" s="33"/>
    </row>
    <row r="8" spans="1:4" ht="69.75" customHeight="1" x14ac:dyDescent="0.25">
      <c r="A8" s="44" t="s">
        <v>26</v>
      </c>
      <c r="B8" s="107"/>
    </row>
    <row r="9" spans="1:4" x14ac:dyDescent="0.25">
      <c r="A9" s="33"/>
    </row>
    <row r="10" spans="1:4" ht="75" customHeight="1" x14ac:dyDescent="0.25">
      <c r="A10" s="32" t="s">
        <v>27</v>
      </c>
      <c r="B10" s="107"/>
    </row>
    <row r="11" spans="1:4" x14ac:dyDescent="0.25">
      <c r="A11" s="33"/>
    </row>
    <row r="12" spans="1:4" ht="105" customHeight="1" x14ac:dyDescent="0.25">
      <c r="A12" s="32" t="s">
        <v>28</v>
      </c>
      <c r="B12" s="107"/>
    </row>
    <row r="13" spans="1:4" x14ac:dyDescent="0.25">
      <c r="A13" s="33"/>
    </row>
    <row r="14" spans="1:4" ht="210.75" customHeight="1" x14ac:dyDescent="0.25">
      <c r="A14" s="32" t="s">
        <v>29</v>
      </c>
      <c r="B14" s="107"/>
      <c r="D14" s="16"/>
    </row>
    <row r="16" spans="1:4" ht="176.25" customHeight="1" x14ac:dyDescent="0.25">
      <c r="A16" s="51" t="s">
        <v>30</v>
      </c>
      <c r="B16" s="106"/>
    </row>
  </sheetData>
  <sheetProtection algorithmName="SHA-512" hashValue="WqKZyl7vZ9fZbWL8SC3Rtk0zpEt/+y2n2GNdIsgpJqO7dK87bFM3WmM3fRiHFrheBF7W1SLV3WP7AV6z6apkng==" saltValue="IaJI/keQfo/IxyddEFKyog==" spinCount="100000" sheet="1" objects="1" scenarios="1" formatRows="0" insertHyperlinks="0"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D81C-8C4A-4954-A39D-E66FED3CC52C}">
  <sheetPr>
    <tabColor rgb="FF92D050"/>
  </sheetPr>
  <dimension ref="A1:C12"/>
  <sheetViews>
    <sheetView showGridLines="0" topLeftCell="B1" zoomScale="104" zoomScaleNormal="100" workbookViewId="0">
      <selection activeCell="C10" sqref="C10"/>
    </sheetView>
  </sheetViews>
  <sheetFormatPr defaultColWidth="9.140625" defaultRowHeight="15" x14ac:dyDescent="0.25"/>
  <cols>
    <col min="1" max="1" width="24.85546875" style="35" customWidth="1"/>
    <col min="2" max="2" width="31.140625" style="35" customWidth="1"/>
    <col min="3" max="3" width="95.42578125" style="35" customWidth="1"/>
    <col min="4" max="16384" width="9.140625" style="35"/>
  </cols>
  <sheetData>
    <row r="1" spans="1:3" ht="21" customHeight="1" x14ac:dyDescent="0.25">
      <c r="A1" s="99" t="s">
        <v>31</v>
      </c>
      <c r="B1" s="136" t="s">
        <v>31</v>
      </c>
    </row>
    <row r="2" spans="1:3" ht="18" customHeight="1" x14ac:dyDescent="0.25"/>
    <row r="3" spans="1:3" ht="24" customHeight="1" x14ac:dyDescent="0.25">
      <c r="A3" s="36" t="s">
        <v>32</v>
      </c>
      <c r="B3" s="36" t="s">
        <v>33</v>
      </c>
      <c r="C3" s="36" t="s">
        <v>34</v>
      </c>
    </row>
    <row r="4" spans="1:3" ht="130.5" customHeight="1" x14ac:dyDescent="0.25">
      <c r="A4" s="37" t="s">
        <v>35</v>
      </c>
      <c r="B4" s="37" t="s">
        <v>36</v>
      </c>
      <c r="C4" s="110"/>
    </row>
    <row r="5" spans="1:3" x14ac:dyDescent="0.25">
      <c r="A5" s="39"/>
      <c r="B5" s="39"/>
      <c r="C5" s="39"/>
    </row>
    <row r="6" spans="1:3" ht="152.25" customHeight="1" x14ac:dyDescent="0.25">
      <c r="A6" s="37" t="s">
        <v>37</v>
      </c>
      <c r="B6" s="37" t="s">
        <v>38</v>
      </c>
      <c r="C6" s="110"/>
    </row>
    <row r="7" spans="1:3" x14ac:dyDescent="0.25">
      <c r="A7" s="39"/>
      <c r="B7" s="39"/>
      <c r="C7" s="39"/>
    </row>
    <row r="8" spans="1:3" ht="143.25" customHeight="1" x14ac:dyDescent="0.25">
      <c r="A8" s="37" t="s">
        <v>39</v>
      </c>
      <c r="B8" s="45" t="s">
        <v>40</v>
      </c>
      <c r="C8" s="110"/>
    </row>
    <row r="9" spans="1:3" x14ac:dyDescent="0.25">
      <c r="A9" s="39"/>
      <c r="B9" s="39"/>
      <c r="C9" s="39"/>
    </row>
    <row r="10" spans="1:3" ht="240" x14ac:dyDescent="0.25">
      <c r="A10" s="37" t="s">
        <v>41</v>
      </c>
      <c r="B10" s="37" t="s">
        <v>42</v>
      </c>
      <c r="C10" s="110"/>
    </row>
    <row r="11" spans="1:3" x14ac:dyDescent="0.25">
      <c r="A11" s="39"/>
      <c r="B11" s="39"/>
      <c r="C11" s="39"/>
    </row>
    <row r="12" spans="1:3" ht="135" x14ac:dyDescent="0.25">
      <c r="A12" s="37" t="s">
        <v>43</v>
      </c>
      <c r="B12" s="37" t="s">
        <v>44</v>
      </c>
      <c r="C12" s="110"/>
    </row>
  </sheetData>
  <sheetProtection algorithmName="SHA-512" hashValue="3oZ3Clj2QhOKDrOo0w1QSjL2dkVTfoYu1Lkyf3DbJlKbv7Dw//W/xBniGrAUMSlWAR6W1IfF3Ea/9ycB/rGq8g==" saltValue="dPZ4wL3FF5IpOUyTbLwatw==" spinCount="100000" sheet="1" objects="1" scenarios="1" formatRows="0"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0ADE-D9A2-44FB-9673-4C4088790F33}">
  <sheetPr>
    <tabColor rgb="FF92D050"/>
  </sheetPr>
  <dimension ref="A1:J104"/>
  <sheetViews>
    <sheetView showGridLines="0" zoomScale="80" zoomScaleNormal="80" workbookViewId="0">
      <selection activeCell="D103" sqref="D103"/>
    </sheetView>
  </sheetViews>
  <sheetFormatPr defaultRowHeight="15" x14ac:dyDescent="0.25"/>
  <cols>
    <col min="1" max="1" width="3.28515625" customWidth="1"/>
    <col min="2" max="2" width="45" style="16" bestFit="1" customWidth="1"/>
    <col min="3" max="3" width="22.5703125" style="2" customWidth="1"/>
    <col min="4" max="4" width="9.140625" style="2" customWidth="1"/>
    <col min="5" max="5" width="22.5703125" style="2" customWidth="1"/>
    <col min="6" max="6" width="14.85546875" customWidth="1"/>
    <col min="7" max="7" width="2.85546875" customWidth="1"/>
    <col min="8" max="8" width="5.5703125" customWidth="1"/>
    <col min="9" max="9" width="36.7109375" customWidth="1"/>
    <col min="10" max="10" width="13.42578125" customWidth="1"/>
  </cols>
  <sheetData>
    <row r="1" spans="1:10" ht="23.25" x14ac:dyDescent="0.35">
      <c r="A1" s="101" t="s">
        <v>45</v>
      </c>
      <c r="B1" s="102"/>
      <c r="H1" s="25" t="s">
        <v>46</v>
      </c>
    </row>
    <row r="3" spans="1:10" ht="16.5" customHeight="1" x14ac:dyDescent="0.25">
      <c r="B3" s="17" t="s">
        <v>47</v>
      </c>
      <c r="H3" s="1"/>
      <c r="I3" s="3" t="s">
        <v>47</v>
      </c>
      <c r="J3" s="3" t="s">
        <v>48</v>
      </c>
    </row>
    <row r="4" spans="1:10" x14ac:dyDescent="0.25">
      <c r="B4" s="18" t="s">
        <v>49</v>
      </c>
      <c r="C4" s="4" t="s">
        <v>50</v>
      </c>
      <c r="D4" s="4" t="s">
        <v>51</v>
      </c>
      <c r="E4" s="4" t="s">
        <v>48</v>
      </c>
      <c r="H4" s="1">
        <v>1</v>
      </c>
      <c r="I4" s="1" t="s">
        <v>49</v>
      </c>
      <c r="J4" s="24">
        <f>E9</f>
        <v>0</v>
      </c>
    </row>
    <row r="5" spans="1:10" x14ac:dyDescent="0.25">
      <c r="B5" s="19" t="s">
        <v>52</v>
      </c>
      <c r="C5" s="6">
        <v>5</v>
      </c>
      <c r="D5" s="111">
        <v>0</v>
      </c>
      <c r="E5" s="119">
        <f>C5*D5</f>
        <v>0</v>
      </c>
      <c r="H5" s="1">
        <v>2</v>
      </c>
      <c r="I5" s="1" t="s">
        <v>53</v>
      </c>
      <c r="J5" s="24">
        <f>E16</f>
        <v>0</v>
      </c>
    </row>
    <row r="6" spans="1:10" x14ac:dyDescent="0.25">
      <c r="B6" s="19" t="s">
        <v>54</v>
      </c>
      <c r="C6" s="6">
        <v>10</v>
      </c>
      <c r="D6" s="111">
        <v>0</v>
      </c>
      <c r="E6" s="119">
        <f t="shared" ref="E6:E8" si="0">C6*D6</f>
        <v>0</v>
      </c>
      <c r="H6" s="1">
        <v>3</v>
      </c>
      <c r="I6" s="1" t="s">
        <v>55</v>
      </c>
      <c r="J6" s="24">
        <f>E25</f>
        <v>0</v>
      </c>
    </row>
    <row r="7" spans="1:10" x14ac:dyDescent="0.25">
      <c r="B7" s="19" t="s">
        <v>56</v>
      </c>
      <c r="C7" s="6">
        <v>10</v>
      </c>
      <c r="D7" s="111">
        <v>0</v>
      </c>
      <c r="E7" s="119">
        <f t="shared" si="0"/>
        <v>0</v>
      </c>
      <c r="H7" s="1">
        <v>4</v>
      </c>
      <c r="I7" s="1" t="s">
        <v>57</v>
      </c>
      <c r="J7" s="24">
        <f>E29</f>
        <v>0</v>
      </c>
    </row>
    <row r="8" spans="1:10" x14ac:dyDescent="0.25">
      <c r="B8" s="20" t="s">
        <v>58</v>
      </c>
      <c r="C8" s="7">
        <v>5</v>
      </c>
      <c r="D8" s="112">
        <v>0</v>
      </c>
      <c r="E8" s="119">
        <f t="shared" si="0"/>
        <v>0</v>
      </c>
      <c r="H8" s="1">
        <v>5</v>
      </c>
      <c r="I8" s="1" t="s">
        <v>59</v>
      </c>
      <c r="J8" s="24">
        <f>E35</f>
        <v>0</v>
      </c>
    </row>
    <row r="9" spans="1:10" x14ac:dyDescent="0.25">
      <c r="B9" s="21"/>
      <c r="C9" s="5"/>
      <c r="D9" s="118" t="s">
        <v>197</v>
      </c>
      <c r="E9" s="124">
        <f>SUM(E5:E8)</f>
        <v>0</v>
      </c>
      <c r="H9" s="1">
        <v>6</v>
      </c>
      <c r="I9" s="1" t="s">
        <v>60</v>
      </c>
      <c r="J9" s="24">
        <f>E44</f>
        <v>0</v>
      </c>
    </row>
    <row r="10" spans="1:10" x14ac:dyDescent="0.25">
      <c r="H10" s="1">
        <v>7</v>
      </c>
      <c r="I10" s="1" t="s">
        <v>61</v>
      </c>
      <c r="J10" s="24">
        <f>E49</f>
        <v>0</v>
      </c>
    </row>
    <row r="11" spans="1:10" x14ac:dyDescent="0.25">
      <c r="B11" s="18" t="s">
        <v>53</v>
      </c>
      <c r="C11" s="4" t="s">
        <v>50</v>
      </c>
      <c r="D11" s="4" t="s">
        <v>51</v>
      </c>
      <c r="E11" s="4" t="s">
        <v>48</v>
      </c>
      <c r="H11" s="1">
        <v>8</v>
      </c>
      <c r="I11" s="1" t="s">
        <v>62</v>
      </c>
      <c r="J11" s="24">
        <f>E58</f>
        <v>0</v>
      </c>
    </row>
    <row r="12" spans="1:10" x14ac:dyDescent="0.25">
      <c r="B12" s="19" t="s">
        <v>63</v>
      </c>
      <c r="C12" s="9">
        <v>2</v>
      </c>
      <c r="D12" s="111">
        <v>0</v>
      </c>
      <c r="E12" s="119">
        <f>C12*D12</f>
        <v>0</v>
      </c>
      <c r="H12" s="1">
        <v>9</v>
      </c>
      <c r="I12" s="1" t="s">
        <v>64</v>
      </c>
      <c r="J12" s="24">
        <f>E62</f>
        <v>0</v>
      </c>
    </row>
    <row r="13" spans="1:10" x14ac:dyDescent="0.25">
      <c r="B13" s="19" t="s">
        <v>65</v>
      </c>
      <c r="C13" s="9">
        <v>15</v>
      </c>
      <c r="D13" s="111">
        <v>0</v>
      </c>
      <c r="E13" s="119">
        <f t="shared" ref="E13:E15" si="1">C13*D13</f>
        <v>0</v>
      </c>
      <c r="H13" s="1">
        <v>10</v>
      </c>
      <c r="I13" s="1" t="s">
        <v>66</v>
      </c>
      <c r="J13" s="24">
        <f>E67</f>
        <v>0</v>
      </c>
    </row>
    <row r="14" spans="1:10" x14ac:dyDescent="0.25">
      <c r="B14" s="19" t="s">
        <v>67</v>
      </c>
      <c r="C14" s="9">
        <v>70</v>
      </c>
      <c r="D14" s="111">
        <v>0</v>
      </c>
      <c r="E14" s="119">
        <f t="shared" si="1"/>
        <v>0</v>
      </c>
      <c r="H14" s="1">
        <v>11</v>
      </c>
      <c r="I14" s="1" t="s">
        <v>68</v>
      </c>
      <c r="J14" s="24">
        <f>E81</f>
        <v>0</v>
      </c>
    </row>
    <row r="15" spans="1:10" x14ac:dyDescent="0.25">
      <c r="B15" s="19" t="s">
        <v>69</v>
      </c>
      <c r="C15" s="9">
        <v>120</v>
      </c>
      <c r="D15" s="111">
        <v>0</v>
      </c>
      <c r="E15" s="119">
        <f t="shared" si="1"/>
        <v>0</v>
      </c>
      <c r="H15" s="1">
        <v>12</v>
      </c>
      <c r="I15" s="1" t="s">
        <v>70</v>
      </c>
      <c r="J15" s="24">
        <f>E89</f>
        <v>0</v>
      </c>
    </row>
    <row r="16" spans="1:10" x14ac:dyDescent="0.25">
      <c r="D16" s="118" t="s">
        <v>197</v>
      </c>
      <c r="E16" s="123">
        <f>SUM(E12:E15)</f>
        <v>0</v>
      </c>
      <c r="H16" s="1">
        <v>13</v>
      </c>
      <c r="I16" s="1" t="s">
        <v>71</v>
      </c>
      <c r="J16" s="24">
        <f>E104</f>
        <v>0</v>
      </c>
    </row>
    <row r="17" spans="2:10" x14ac:dyDescent="0.25">
      <c r="E17" s="30"/>
      <c r="H17" s="1"/>
      <c r="I17" s="1"/>
      <c r="J17" s="24"/>
    </row>
    <row r="18" spans="2:10" ht="15.75" thickBot="1" x14ac:dyDescent="0.3">
      <c r="E18" s="8"/>
      <c r="H18" s="1"/>
      <c r="I18" s="48" t="s">
        <v>202</v>
      </c>
      <c r="J18" s="40">
        <f>SUM(J4:J16)</f>
        <v>0</v>
      </c>
    </row>
    <row r="19" spans="2:10" ht="15.75" thickTop="1" x14ac:dyDescent="0.25">
      <c r="B19" s="18" t="s">
        <v>72</v>
      </c>
      <c r="C19" s="4" t="s">
        <v>50</v>
      </c>
      <c r="D19" s="4" t="s">
        <v>51</v>
      </c>
      <c r="E19" s="4" t="s">
        <v>48</v>
      </c>
    </row>
    <row r="20" spans="2:10" x14ac:dyDescent="0.25">
      <c r="B20" s="19" t="s">
        <v>73</v>
      </c>
      <c r="C20" s="9">
        <v>200</v>
      </c>
      <c r="D20" s="111">
        <v>0</v>
      </c>
      <c r="E20" s="119">
        <f>C20*D20</f>
        <v>0</v>
      </c>
    </row>
    <row r="21" spans="2:10" x14ac:dyDescent="0.25">
      <c r="B21" s="19" t="s">
        <v>74</v>
      </c>
      <c r="C21" s="9">
        <v>200</v>
      </c>
      <c r="D21" s="111">
        <v>0</v>
      </c>
      <c r="E21" s="119">
        <f t="shared" ref="E21:E24" si="2">C21*D21</f>
        <v>0</v>
      </c>
    </row>
    <row r="22" spans="2:10" x14ac:dyDescent="0.25">
      <c r="B22" s="19" t="s">
        <v>75</v>
      </c>
      <c r="C22" s="9">
        <v>200</v>
      </c>
      <c r="D22" s="111">
        <v>0</v>
      </c>
      <c r="E22" s="119">
        <f t="shared" si="2"/>
        <v>0</v>
      </c>
    </row>
    <row r="23" spans="2:10" x14ac:dyDescent="0.25">
      <c r="B23" s="19" t="s">
        <v>76</v>
      </c>
      <c r="C23" s="9">
        <v>200</v>
      </c>
      <c r="D23" s="111">
        <v>0</v>
      </c>
      <c r="E23" s="119">
        <f t="shared" si="2"/>
        <v>0</v>
      </c>
    </row>
    <row r="24" spans="2:10" x14ac:dyDescent="0.25">
      <c r="B24" s="19" t="s">
        <v>77</v>
      </c>
      <c r="C24" s="9">
        <v>200</v>
      </c>
      <c r="D24" s="111">
        <v>0</v>
      </c>
      <c r="E24" s="119">
        <f t="shared" si="2"/>
        <v>0</v>
      </c>
    </row>
    <row r="25" spans="2:10" x14ac:dyDescent="0.25">
      <c r="D25" s="118" t="s">
        <v>197</v>
      </c>
      <c r="E25" s="123">
        <f>SUM(E20:E24)</f>
        <v>0</v>
      </c>
    </row>
    <row r="27" spans="2:10" x14ac:dyDescent="0.25">
      <c r="B27" s="18" t="s">
        <v>57</v>
      </c>
      <c r="C27" s="4" t="s">
        <v>50</v>
      </c>
      <c r="D27" s="4" t="s">
        <v>51</v>
      </c>
      <c r="E27" s="4" t="s">
        <v>48</v>
      </c>
    </row>
    <row r="28" spans="2:10" x14ac:dyDescent="0.25">
      <c r="B28" s="19" t="s">
        <v>78</v>
      </c>
      <c r="C28" s="9">
        <v>25</v>
      </c>
      <c r="D28" s="111">
        <v>0</v>
      </c>
      <c r="E28" s="122">
        <f>D28*C28</f>
        <v>0</v>
      </c>
    </row>
    <row r="29" spans="2:10" x14ac:dyDescent="0.25">
      <c r="D29" s="118" t="s">
        <v>197</v>
      </c>
      <c r="E29" s="121">
        <f>SUM(E28)</f>
        <v>0</v>
      </c>
    </row>
    <row r="31" spans="2:10" x14ac:dyDescent="0.25">
      <c r="B31" s="18" t="s">
        <v>59</v>
      </c>
      <c r="C31" s="4" t="s">
        <v>50</v>
      </c>
      <c r="D31" s="4" t="s">
        <v>51</v>
      </c>
      <c r="E31" s="4" t="s">
        <v>48</v>
      </c>
    </row>
    <row r="32" spans="2:10" x14ac:dyDescent="0.25">
      <c r="B32" s="19" t="s">
        <v>79</v>
      </c>
      <c r="C32" s="9">
        <v>250</v>
      </c>
      <c r="D32" s="111">
        <v>0</v>
      </c>
      <c r="E32" s="119">
        <f>C32*D32</f>
        <v>0</v>
      </c>
    </row>
    <row r="33" spans="2:5" x14ac:dyDescent="0.25">
      <c r="B33" s="19" t="s">
        <v>80</v>
      </c>
      <c r="C33" s="9">
        <v>100</v>
      </c>
      <c r="D33" s="111">
        <v>0</v>
      </c>
      <c r="E33" s="119">
        <f t="shared" ref="E33:E34" si="3">C33*D33</f>
        <v>0</v>
      </c>
    </row>
    <row r="34" spans="2:5" x14ac:dyDescent="0.25">
      <c r="B34" s="19" t="s">
        <v>81</v>
      </c>
      <c r="C34" s="9">
        <v>60</v>
      </c>
      <c r="D34" s="111">
        <v>0</v>
      </c>
      <c r="E34" s="119">
        <f t="shared" si="3"/>
        <v>0</v>
      </c>
    </row>
    <row r="35" spans="2:5" x14ac:dyDescent="0.25">
      <c r="D35" s="118" t="s">
        <v>197</v>
      </c>
      <c r="E35" s="121">
        <f>SUM(E32:E34)</f>
        <v>0</v>
      </c>
    </row>
    <row r="37" spans="2:5" x14ac:dyDescent="0.25">
      <c r="B37" s="18" t="s">
        <v>82</v>
      </c>
      <c r="C37" s="4" t="s">
        <v>50</v>
      </c>
      <c r="D37" s="4" t="s">
        <v>51</v>
      </c>
      <c r="E37" s="4" t="s">
        <v>48</v>
      </c>
    </row>
    <row r="38" spans="2:5" x14ac:dyDescent="0.25">
      <c r="B38" s="19" t="s">
        <v>83</v>
      </c>
      <c r="C38" s="9">
        <v>5</v>
      </c>
      <c r="D38" s="111">
        <v>0</v>
      </c>
      <c r="E38" s="119">
        <f>C38*D38</f>
        <v>0</v>
      </c>
    </row>
    <row r="39" spans="2:5" x14ac:dyDescent="0.25">
      <c r="B39" s="19" t="s">
        <v>84</v>
      </c>
      <c r="C39" s="9">
        <v>12</v>
      </c>
      <c r="D39" s="111">
        <v>0</v>
      </c>
      <c r="E39" s="119">
        <f t="shared" ref="E39:E43" si="4">C39*D39</f>
        <v>0</v>
      </c>
    </row>
    <row r="40" spans="2:5" x14ac:dyDescent="0.25">
      <c r="B40" s="19" t="s">
        <v>85</v>
      </c>
      <c r="C40" s="9">
        <v>5</v>
      </c>
      <c r="D40" s="111">
        <v>0</v>
      </c>
      <c r="E40" s="119">
        <f t="shared" si="4"/>
        <v>0</v>
      </c>
    </row>
    <row r="41" spans="2:5" x14ac:dyDescent="0.25">
      <c r="B41" s="19" t="s">
        <v>86</v>
      </c>
      <c r="C41" s="9">
        <v>4</v>
      </c>
      <c r="D41" s="111">
        <v>0</v>
      </c>
      <c r="E41" s="119">
        <f t="shared" si="4"/>
        <v>0</v>
      </c>
    </row>
    <row r="42" spans="2:5" x14ac:dyDescent="0.25">
      <c r="B42" s="19" t="s">
        <v>87</v>
      </c>
      <c r="C42" s="9">
        <v>5</v>
      </c>
      <c r="D42" s="111">
        <v>0</v>
      </c>
      <c r="E42" s="119">
        <f t="shared" si="4"/>
        <v>0</v>
      </c>
    </row>
    <row r="43" spans="2:5" x14ac:dyDescent="0.25">
      <c r="B43" s="19" t="s">
        <v>88</v>
      </c>
      <c r="C43" s="9">
        <v>2</v>
      </c>
      <c r="D43" s="111">
        <v>0</v>
      </c>
      <c r="E43" s="119">
        <f t="shared" si="4"/>
        <v>0</v>
      </c>
    </row>
    <row r="44" spans="2:5" x14ac:dyDescent="0.25">
      <c r="D44" s="118" t="s">
        <v>197</v>
      </c>
      <c r="E44" s="121">
        <f>SUM(E38:E43)</f>
        <v>0</v>
      </c>
    </row>
    <row r="46" spans="2:5" x14ac:dyDescent="0.25">
      <c r="B46" s="18" t="s">
        <v>61</v>
      </c>
      <c r="C46" s="4" t="s">
        <v>50</v>
      </c>
      <c r="D46" s="4" t="s">
        <v>51</v>
      </c>
      <c r="E46" s="4" t="s">
        <v>48</v>
      </c>
    </row>
    <row r="47" spans="2:5" ht="30" x14ac:dyDescent="0.25">
      <c r="B47" s="19" t="s">
        <v>89</v>
      </c>
      <c r="C47" s="9">
        <v>10</v>
      </c>
      <c r="D47" s="111">
        <v>0</v>
      </c>
      <c r="E47" s="119">
        <f>C47*D47</f>
        <v>0</v>
      </c>
    </row>
    <row r="48" spans="2:5" x14ac:dyDescent="0.25">
      <c r="B48" s="19" t="s">
        <v>90</v>
      </c>
      <c r="C48" s="9">
        <v>1560</v>
      </c>
      <c r="D48" s="111">
        <v>0</v>
      </c>
      <c r="E48" s="119">
        <f>C48*D48</f>
        <v>0</v>
      </c>
    </row>
    <row r="49" spans="2:5" x14ac:dyDescent="0.25">
      <c r="D49" s="118" t="s">
        <v>197</v>
      </c>
      <c r="E49" s="121">
        <f>SUM(E47:E48)</f>
        <v>0</v>
      </c>
    </row>
    <row r="51" spans="2:5" x14ac:dyDescent="0.25">
      <c r="B51" s="18" t="s">
        <v>62</v>
      </c>
      <c r="C51" s="4" t="s">
        <v>50</v>
      </c>
      <c r="D51" s="4" t="s">
        <v>51</v>
      </c>
      <c r="E51" s="4" t="s">
        <v>48</v>
      </c>
    </row>
    <row r="52" spans="2:5" x14ac:dyDescent="0.25">
      <c r="B52" s="19" t="s">
        <v>91</v>
      </c>
      <c r="C52" s="9">
        <v>3</v>
      </c>
      <c r="D52" s="111">
        <v>0</v>
      </c>
      <c r="E52" s="119">
        <f>D52*C52</f>
        <v>0</v>
      </c>
    </row>
    <row r="53" spans="2:5" x14ac:dyDescent="0.25">
      <c r="B53" s="19" t="s">
        <v>92</v>
      </c>
      <c r="C53" s="9">
        <v>1</v>
      </c>
      <c r="D53" s="111">
        <v>0</v>
      </c>
      <c r="E53" s="119">
        <f t="shared" ref="E53:E57" si="5">D53*C53</f>
        <v>0</v>
      </c>
    </row>
    <row r="54" spans="2:5" x14ac:dyDescent="0.25">
      <c r="B54" s="19" t="s">
        <v>93</v>
      </c>
      <c r="C54" s="9">
        <v>5</v>
      </c>
      <c r="D54" s="111">
        <v>0</v>
      </c>
      <c r="E54" s="119">
        <f t="shared" si="5"/>
        <v>0</v>
      </c>
    </row>
    <row r="55" spans="2:5" x14ac:dyDescent="0.25">
      <c r="B55" s="19" t="s">
        <v>94</v>
      </c>
      <c r="C55" s="9">
        <v>1</v>
      </c>
      <c r="D55" s="111">
        <v>0</v>
      </c>
      <c r="E55" s="119">
        <f t="shared" si="5"/>
        <v>0</v>
      </c>
    </row>
    <row r="56" spans="2:5" x14ac:dyDescent="0.25">
      <c r="B56" s="19" t="s">
        <v>95</v>
      </c>
      <c r="C56" s="9">
        <v>2</v>
      </c>
      <c r="D56" s="111">
        <v>0</v>
      </c>
      <c r="E56" s="119">
        <f>D56*C56</f>
        <v>0</v>
      </c>
    </row>
    <row r="57" spans="2:5" x14ac:dyDescent="0.25">
      <c r="B57" s="19" t="s">
        <v>96</v>
      </c>
      <c r="C57" s="9">
        <v>3</v>
      </c>
      <c r="D57" s="111">
        <v>0</v>
      </c>
      <c r="E57" s="119">
        <f t="shared" si="5"/>
        <v>0</v>
      </c>
    </row>
    <row r="58" spans="2:5" x14ac:dyDescent="0.25">
      <c r="D58" s="118" t="s">
        <v>197</v>
      </c>
      <c r="E58" s="121">
        <f>SUM(E52:E57)</f>
        <v>0</v>
      </c>
    </row>
    <row r="60" spans="2:5" x14ac:dyDescent="0.25">
      <c r="B60" s="18" t="s">
        <v>64</v>
      </c>
      <c r="C60" s="4" t="s">
        <v>50</v>
      </c>
      <c r="D60" s="4" t="s">
        <v>51</v>
      </c>
      <c r="E60" s="4" t="s">
        <v>48</v>
      </c>
    </row>
    <row r="61" spans="2:5" x14ac:dyDescent="0.25">
      <c r="B61" s="19" t="s">
        <v>97</v>
      </c>
      <c r="C61" s="9">
        <v>10</v>
      </c>
      <c r="D61" s="111">
        <v>0</v>
      </c>
      <c r="E61" s="122">
        <f>D61*C61</f>
        <v>0</v>
      </c>
    </row>
    <row r="62" spans="2:5" x14ac:dyDescent="0.25">
      <c r="D62" s="118" t="s">
        <v>197</v>
      </c>
      <c r="E62" s="121">
        <f>SUM(E61)</f>
        <v>0</v>
      </c>
    </row>
    <row r="64" spans="2:5" x14ac:dyDescent="0.25">
      <c r="B64" s="18" t="s">
        <v>66</v>
      </c>
      <c r="C64" s="4" t="s">
        <v>50</v>
      </c>
      <c r="D64" s="4" t="s">
        <v>51</v>
      </c>
      <c r="E64" s="4" t="s">
        <v>48</v>
      </c>
    </row>
    <row r="65" spans="2:5" x14ac:dyDescent="0.25">
      <c r="B65" s="19" t="s">
        <v>98</v>
      </c>
      <c r="C65" s="9">
        <v>2900</v>
      </c>
      <c r="D65" s="111">
        <v>0</v>
      </c>
      <c r="E65" s="119">
        <f>D65*C65</f>
        <v>0</v>
      </c>
    </row>
    <row r="66" spans="2:5" x14ac:dyDescent="0.25">
      <c r="B66" s="19" t="s">
        <v>99</v>
      </c>
      <c r="C66" s="9">
        <v>950</v>
      </c>
      <c r="D66" s="111">
        <v>0</v>
      </c>
      <c r="E66" s="119">
        <f>D66*C66</f>
        <v>0</v>
      </c>
    </row>
    <row r="67" spans="2:5" x14ac:dyDescent="0.25">
      <c r="D67" s="118" t="s">
        <v>197</v>
      </c>
      <c r="E67" s="121">
        <f>SUM(E65:E66)</f>
        <v>0</v>
      </c>
    </row>
    <row r="69" spans="2:5" x14ac:dyDescent="0.25">
      <c r="B69" s="18" t="s">
        <v>68</v>
      </c>
      <c r="C69" s="13" t="s">
        <v>50</v>
      </c>
      <c r="D69" s="4" t="s">
        <v>51</v>
      </c>
      <c r="E69" s="4" t="s">
        <v>48</v>
      </c>
    </row>
    <row r="70" spans="2:5" x14ac:dyDescent="0.25">
      <c r="B70" s="20" t="s">
        <v>100</v>
      </c>
      <c r="C70" s="12">
        <v>650</v>
      </c>
      <c r="D70" s="112">
        <v>0</v>
      </c>
      <c r="E70" s="120">
        <f>D70*C70</f>
        <v>0</v>
      </c>
    </row>
    <row r="71" spans="2:5" x14ac:dyDescent="0.25">
      <c r="B71" s="22" t="s">
        <v>101</v>
      </c>
      <c r="C71" s="10"/>
      <c r="D71" s="137"/>
      <c r="E71" s="14"/>
    </row>
    <row r="72" spans="2:5" x14ac:dyDescent="0.25">
      <c r="B72" s="22" t="s">
        <v>102</v>
      </c>
      <c r="C72" s="10"/>
      <c r="D72" s="137"/>
      <c r="E72" s="14"/>
    </row>
    <row r="73" spans="2:5" ht="30" x14ac:dyDescent="0.25">
      <c r="B73" s="22" t="s">
        <v>103</v>
      </c>
      <c r="C73" s="10"/>
      <c r="D73" s="137"/>
      <c r="E73" s="14"/>
    </row>
    <row r="74" spans="2:5" x14ac:dyDescent="0.25">
      <c r="B74" s="22" t="s">
        <v>104</v>
      </c>
      <c r="C74" s="10"/>
      <c r="D74" s="137"/>
      <c r="E74" s="14"/>
    </row>
    <row r="75" spans="2:5" x14ac:dyDescent="0.25">
      <c r="B75" s="22" t="s">
        <v>105</v>
      </c>
      <c r="C75" s="10"/>
      <c r="D75" s="137"/>
      <c r="E75" s="14"/>
    </row>
    <row r="76" spans="2:5" x14ac:dyDescent="0.25">
      <c r="B76" s="23" t="s">
        <v>106</v>
      </c>
      <c r="C76" s="11"/>
      <c r="D76" s="138"/>
      <c r="E76" s="15"/>
    </row>
    <row r="77" spans="2:5" x14ac:dyDescent="0.25">
      <c r="B77" s="19" t="s">
        <v>107</v>
      </c>
      <c r="C77" s="9">
        <v>100</v>
      </c>
      <c r="D77" s="111">
        <v>0</v>
      </c>
      <c r="E77" s="119">
        <f>D77*C77</f>
        <v>0</v>
      </c>
    </row>
    <row r="78" spans="2:5" x14ac:dyDescent="0.25">
      <c r="B78" s="19" t="s">
        <v>108</v>
      </c>
      <c r="C78" s="9">
        <v>30</v>
      </c>
      <c r="D78" s="111">
        <v>0</v>
      </c>
      <c r="E78" s="119">
        <f t="shared" ref="E78:E80" si="6">D78*C78</f>
        <v>0</v>
      </c>
    </row>
    <row r="79" spans="2:5" x14ac:dyDescent="0.25">
      <c r="B79" s="19" t="s">
        <v>109</v>
      </c>
      <c r="C79" s="9">
        <v>30</v>
      </c>
      <c r="D79" s="111">
        <v>0</v>
      </c>
      <c r="E79" s="119">
        <f t="shared" si="6"/>
        <v>0</v>
      </c>
    </row>
    <row r="80" spans="2:5" x14ac:dyDescent="0.25">
      <c r="B80" s="19" t="s">
        <v>110</v>
      </c>
      <c r="C80" s="9">
        <v>200</v>
      </c>
      <c r="D80" s="111">
        <v>0</v>
      </c>
      <c r="E80" s="119">
        <f t="shared" si="6"/>
        <v>0</v>
      </c>
    </row>
    <row r="81" spans="2:5" x14ac:dyDescent="0.25">
      <c r="D81" s="118" t="s">
        <v>197</v>
      </c>
      <c r="E81" s="117">
        <f>SUM(E70:E80)</f>
        <v>0</v>
      </c>
    </row>
    <row r="83" spans="2:5" x14ac:dyDescent="0.25">
      <c r="B83" s="18" t="s">
        <v>70</v>
      </c>
      <c r="C83" s="4" t="s">
        <v>50</v>
      </c>
      <c r="D83" s="4" t="s">
        <v>51</v>
      </c>
      <c r="E83" s="4" t="s">
        <v>48</v>
      </c>
    </row>
    <row r="84" spans="2:5" x14ac:dyDescent="0.25">
      <c r="B84" s="19" t="s">
        <v>111</v>
      </c>
      <c r="C84" s="9">
        <v>150</v>
      </c>
      <c r="D84" s="111">
        <v>0</v>
      </c>
      <c r="E84" s="119">
        <f>C84*D84</f>
        <v>0</v>
      </c>
    </row>
    <row r="85" spans="2:5" x14ac:dyDescent="0.25">
      <c r="B85" s="19" t="s">
        <v>112</v>
      </c>
      <c r="C85" s="9">
        <v>200</v>
      </c>
      <c r="D85" s="111">
        <v>0</v>
      </c>
      <c r="E85" s="119">
        <f t="shared" ref="E85:E88" si="7">C85*D85</f>
        <v>0</v>
      </c>
    </row>
    <row r="86" spans="2:5" x14ac:dyDescent="0.25">
      <c r="B86" s="19" t="s">
        <v>113</v>
      </c>
      <c r="C86" s="9">
        <v>170</v>
      </c>
      <c r="D86" s="111">
        <v>0</v>
      </c>
      <c r="E86" s="119">
        <f t="shared" si="7"/>
        <v>0</v>
      </c>
    </row>
    <row r="87" spans="2:5" x14ac:dyDescent="0.25">
      <c r="B87" s="19" t="s">
        <v>114</v>
      </c>
      <c r="C87" s="9">
        <v>300</v>
      </c>
      <c r="D87" s="111">
        <v>0</v>
      </c>
      <c r="E87" s="119">
        <f t="shared" si="7"/>
        <v>0</v>
      </c>
    </row>
    <row r="88" spans="2:5" x14ac:dyDescent="0.25">
      <c r="B88" s="19" t="s">
        <v>115</v>
      </c>
      <c r="C88" s="9">
        <v>30</v>
      </c>
      <c r="D88" s="111">
        <v>0</v>
      </c>
      <c r="E88" s="119">
        <f t="shared" si="7"/>
        <v>0</v>
      </c>
    </row>
    <row r="89" spans="2:5" x14ac:dyDescent="0.25">
      <c r="D89" s="118" t="s">
        <v>197</v>
      </c>
      <c r="E89" s="117">
        <f>SUM(E84:E88)</f>
        <v>0</v>
      </c>
    </row>
    <row r="91" spans="2:5" s="125" customFormat="1" x14ac:dyDescent="0.25">
      <c r="B91" s="115" t="s">
        <v>71</v>
      </c>
      <c r="C91" s="116" t="s">
        <v>50</v>
      </c>
      <c r="D91" s="116" t="s">
        <v>51</v>
      </c>
      <c r="E91" s="116" t="s">
        <v>48</v>
      </c>
    </row>
    <row r="92" spans="2:5" s="125" customFormat="1" x14ac:dyDescent="0.25">
      <c r="B92" s="113"/>
      <c r="C92" s="114"/>
      <c r="D92" s="111">
        <v>0</v>
      </c>
      <c r="E92" s="126">
        <f>C92*D92</f>
        <v>0</v>
      </c>
    </row>
    <row r="93" spans="2:5" s="125" customFormat="1" x14ac:dyDescent="0.25">
      <c r="B93" s="113"/>
      <c r="C93" s="114"/>
      <c r="D93" s="111">
        <v>0</v>
      </c>
      <c r="E93" s="126">
        <f t="shared" ref="E93:E97" si="8">C93*D93</f>
        <v>0</v>
      </c>
    </row>
    <row r="94" spans="2:5" s="125" customFormat="1" x14ac:dyDescent="0.25">
      <c r="B94" s="113"/>
      <c r="C94" s="114"/>
      <c r="D94" s="111">
        <v>0</v>
      </c>
      <c r="E94" s="126">
        <f t="shared" si="8"/>
        <v>0</v>
      </c>
    </row>
    <row r="95" spans="2:5" s="125" customFormat="1" x14ac:dyDescent="0.25">
      <c r="B95" s="113"/>
      <c r="C95" s="114"/>
      <c r="D95" s="111">
        <v>0</v>
      </c>
      <c r="E95" s="126">
        <f>C95*D95</f>
        <v>0</v>
      </c>
    </row>
    <row r="96" spans="2:5" s="125" customFormat="1" x14ac:dyDescent="0.25">
      <c r="B96" s="113"/>
      <c r="C96" s="114"/>
      <c r="D96" s="111">
        <v>0</v>
      </c>
      <c r="E96" s="126">
        <f t="shared" si="8"/>
        <v>0</v>
      </c>
    </row>
    <row r="97" spans="2:5" s="125" customFormat="1" x14ac:dyDescent="0.25">
      <c r="B97" s="113"/>
      <c r="C97" s="114"/>
      <c r="D97" s="111">
        <v>0</v>
      </c>
      <c r="E97" s="126">
        <f t="shared" si="8"/>
        <v>0</v>
      </c>
    </row>
    <row r="98" spans="2:5" s="125" customFormat="1" x14ac:dyDescent="0.25">
      <c r="B98" s="113"/>
      <c r="C98" s="114"/>
      <c r="D98" s="111">
        <v>0</v>
      </c>
      <c r="E98" s="126">
        <f t="shared" ref="E98:E103" si="9">C98*D98</f>
        <v>0</v>
      </c>
    </row>
    <row r="99" spans="2:5" s="125" customFormat="1" x14ac:dyDescent="0.25">
      <c r="B99" s="113"/>
      <c r="C99" s="114"/>
      <c r="D99" s="111">
        <v>0</v>
      </c>
      <c r="E99" s="126">
        <f t="shared" si="9"/>
        <v>0</v>
      </c>
    </row>
    <row r="100" spans="2:5" s="125" customFormat="1" x14ac:dyDescent="0.25">
      <c r="B100" s="113"/>
      <c r="C100" s="114"/>
      <c r="D100" s="111">
        <v>0</v>
      </c>
      <c r="E100" s="126">
        <f t="shared" si="9"/>
        <v>0</v>
      </c>
    </row>
    <row r="101" spans="2:5" s="125" customFormat="1" x14ac:dyDescent="0.25">
      <c r="B101" s="113"/>
      <c r="C101" s="114"/>
      <c r="D101" s="111">
        <v>0</v>
      </c>
      <c r="E101" s="126">
        <f t="shared" si="9"/>
        <v>0</v>
      </c>
    </row>
    <row r="102" spans="2:5" s="125" customFormat="1" x14ac:dyDescent="0.25">
      <c r="B102" s="113"/>
      <c r="C102" s="114"/>
      <c r="D102" s="111">
        <v>0</v>
      </c>
      <c r="E102" s="126">
        <f t="shared" si="9"/>
        <v>0</v>
      </c>
    </row>
    <row r="103" spans="2:5" s="125" customFormat="1" x14ac:dyDescent="0.25">
      <c r="B103" s="113"/>
      <c r="C103" s="114"/>
      <c r="D103" s="111">
        <v>0</v>
      </c>
      <c r="E103" s="126">
        <f t="shared" si="9"/>
        <v>0</v>
      </c>
    </row>
    <row r="104" spans="2:5" x14ac:dyDescent="0.25">
      <c r="D104" s="118" t="s">
        <v>197</v>
      </c>
      <c r="E104" s="117">
        <f>SUM(E92:E103)</f>
        <v>0</v>
      </c>
    </row>
  </sheetData>
  <sheetProtection algorithmName="SHA-512" hashValue="PTGPAU5I7k5DBVx1/FQ08N7afCEC/Yuh5vXZfXqvA2TGkgz9eu0v4vAYDgjbNm4Ai1jrBfSKRfbbBmzzxBG5Vg==" saltValue="7Scs3ICnC6BKQS68IJUktg=="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467D-DED6-4220-8326-24DE8625922F}">
  <sheetPr>
    <tabColor rgb="FF92D050"/>
  </sheetPr>
  <dimension ref="A1:F145"/>
  <sheetViews>
    <sheetView zoomScale="90" zoomScaleNormal="90" workbookViewId="0">
      <selection activeCell="F19" sqref="F19"/>
    </sheetView>
  </sheetViews>
  <sheetFormatPr defaultRowHeight="15" x14ac:dyDescent="0.25"/>
  <cols>
    <col min="1" max="1" width="6.28515625" customWidth="1"/>
    <col min="2" max="2" width="16" customWidth="1"/>
    <col min="3" max="3" width="18.5703125" customWidth="1"/>
    <col min="4" max="4" width="25.85546875" customWidth="1"/>
    <col min="5" max="5" width="23.42578125" customWidth="1"/>
    <col min="6" max="6" width="22.85546875" customWidth="1"/>
  </cols>
  <sheetData>
    <row r="1" spans="1:6" ht="25.5" customHeight="1" x14ac:dyDescent="0.25">
      <c r="A1" s="46" t="s">
        <v>116</v>
      </c>
      <c r="B1" s="46" t="s">
        <v>117</v>
      </c>
      <c r="C1" s="46" t="s">
        <v>118</v>
      </c>
      <c r="D1" s="46" t="s">
        <v>119</v>
      </c>
      <c r="E1" s="46" t="s">
        <v>120</v>
      </c>
      <c r="F1" s="46" t="s">
        <v>121</v>
      </c>
    </row>
    <row r="2" spans="1:6" x14ac:dyDescent="0.25">
      <c r="A2" s="127"/>
      <c r="B2" s="127"/>
      <c r="C2" s="127"/>
      <c r="D2" s="127"/>
      <c r="E2" s="127"/>
      <c r="F2" s="127"/>
    </row>
    <row r="3" spans="1:6" x14ac:dyDescent="0.25">
      <c r="A3" s="127"/>
      <c r="B3" s="127"/>
      <c r="C3" s="127"/>
      <c r="D3" s="127"/>
      <c r="E3" s="127"/>
      <c r="F3" s="127"/>
    </row>
    <row r="4" spans="1:6" x14ac:dyDescent="0.25">
      <c r="A4" s="127"/>
      <c r="B4" s="127"/>
      <c r="C4" s="127"/>
      <c r="D4" s="127"/>
      <c r="E4" s="127"/>
      <c r="F4" s="127"/>
    </row>
    <row r="5" spans="1:6" x14ac:dyDescent="0.25">
      <c r="A5" s="127"/>
      <c r="B5" s="127"/>
      <c r="C5" s="127"/>
      <c r="D5" s="127"/>
      <c r="E5" s="127"/>
      <c r="F5" s="127"/>
    </row>
    <row r="6" spans="1:6" x14ac:dyDescent="0.25">
      <c r="A6" s="127"/>
      <c r="B6" s="127"/>
      <c r="C6" s="127"/>
      <c r="D6" s="127"/>
      <c r="E6" s="127"/>
      <c r="F6" s="127"/>
    </row>
    <row r="7" spans="1:6" x14ac:dyDescent="0.25">
      <c r="A7" s="127"/>
      <c r="B7" s="127"/>
      <c r="C7" s="127"/>
      <c r="D7" s="127"/>
      <c r="E7" s="127"/>
      <c r="F7" s="127"/>
    </row>
    <row r="8" spans="1:6" x14ac:dyDescent="0.25">
      <c r="A8" s="127"/>
      <c r="B8" s="127"/>
      <c r="C8" s="127"/>
      <c r="D8" s="127"/>
      <c r="E8" s="127"/>
      <c r="F8" s="127"/>
    </row>
    <row r="9" spans="1:6" x14ac:dyDescent="0.25">
      <c r="A9" s="127"/>
      <c r="B9" s="127"/>
      <c r="C9" s="127"/>
      <c r="D9" s="127"/>
      <c r="E9" s="127"/>
      <c r="F9" s="127"/>
    </row>
    <row r="10" spans="1:6" x14ac:dyDescent="0.25">
      <c r="A10" s="127"/>
      <c r="B10" s="127"/>
      <c r="C10" s="127"/>
      <c r="D10" s="127"/>
      <c r="E10" s="127"/>
      <c r="F10" s="127"/>
    </row>
    <row r="11" spans="1:6" x14ac:dyDescent="0.25">
      <c r="A11" s="127"/>
      <c r="B11" s="127"/>
      <c r="C11" s="127"/>
      <c r="D11" s="127"/>
      <c r="E11" s="127"/>
      <c r="F11" s="127"/>
    </row>
    <row r="12" spans="1:6" x14ac:dyDescent="0.25">
      <c r="A12" s="127"/>
      <c r="B12" s="127"/>
      <c r="C12" s="127"/>
      <c r="D12" s="127"/>
      <c r="E12" s="127"/>
      <c r="F12" s="127"/>
    </row>
    <row r="13" spans="1:6" x14ac:dyDescent="0.25">
      <c r="A13" s="127"/>
      <c r="B13" s="127"/>
      <c r="C13" s="127"/>
      <c r="D13" s="127"/>
      <c r="E13" s="127"/>
      <c r="F13" s="127"/>
    </row>
    <row r="14" spans="1:6" x14ac:dyDescent="0.25">
      <c r="A14" s="127"/>
      <c r="B14" s="127"/>
      <c r="C14" s="127"/>
      <c r="D14" s="127"/>
      <c r="E14" s="127"/>
      <c r="F14" s="127"/>
    </row>
    <row r="15" spans="1:6" x14ac:dyDescent="0.25">
      <c r="A15" s="127"/>
      <c r="B15" s="127"/>
      <c r="C15" s="127"/>
      <c r="D15" s="127"/>
      <c r="E15" s="127"/>
      <c r="F15" s="127"/>
    </row>
    <row r="16" spans="1:6" x14ac:dyDescent="0.25">
      <c r="A16" s="127"/>
      <c r="B16" s="127"/>
      <c r="C16" s="127"/>
      <c r="D16" s="127"/>
      <c r="E16" s="127"/>
      <c r="F16" s="127"/>
    </row>
    <row r="17" spans="1:6" x14ac:dyDescent="0.25">
      <c r="A17" s="127"/>
      <c r="B17" s="127"/>
      <c r="C17" s="127"/>
      <c r="D17" s="127"/>
      <c r="E17" s="127"/>
      <c r="F17" s="127"/>
    </row>
    <row r="18" spans="1:6" x14ac:dyDescent="0.25">
      <c r="A18" s="127"/>
      <c r="B18" s="127"/>
      <c r="C18" s="127"/>
      <c r="D18" s="127"/>
      <c r="E18" s="127"/>
      <c r="F18" s="127"/>
    </row>
    <row r="19" spans="1:6" x14ac:dyDescent="0.25">
      <c r="A19" s="127"/>
      <c r="B19" s="127"/>
      <c r="C19" s="127"/>
      <c r="D19" s="127"/>
      <c r="E19" s="127"/>
      <c r="F19" s="127"/>
    </row>
    <row r="20" spans="1:6" x14ac:dyDescent="0.25">
      <c r="A20" s="127"/>
      <c r="B20" s="127"/>
      <c r="C20" s="127"/>
      <c r="D20" s="127"/>
      <c r="E20" s="127"/>
      <c r="F20" s="127"/>
    </row>
    <row r="21" spans="1:6" x14ac:dyDescent="0.25">
      <c r="A21" s="127"/>
      <c r="B21" s="127"/>
      <c r="C21" s="127"/>
      <c r="D21" s="127"/>
      <c r="E21" s="127"/>
      <c r="F21" s="127"/>
    </row>
    <row r="22" spans="1:6" x14ac:dyDescent="0.25">
      <c r="A22" s="127"/>
      <c r="B22" s="127"/>
      <c r="C22" s="127"/>
      <c r="D22" s="127"/>
      <c r="E22" s="127"/>
      <c r="F22" s="127"/>
    </row>
    <row r="23" spans="1:6" x14ac:dyDescent="0.25">
      <c r="A23" s="127"/>
      <c r="B23" s="127"/>
      <c r="C23" s="127"/>
      <c r="D23" s="127"/>
      <c r="E23" s="127"/>
      <c r="F23" s="127"/>
    </row>
    <row r="24" spans="1:6" x14ac:dyDescent="0.25">
      <c r="A24" s="127"/>
      <c r="B24" s="127"/>
      <c r="C24" s="127"/>
      <c r="D24" s="127"/>
      <c r="E24" s="127"/>
      <c r="F24" s="127"/>
    </row>
    <row r="25" spans="1:6" x14ac:dyDescent="0.25">
      <c r="A25" s="127"/>
      <c r="B25" s="127"/>
      <c r="C25" s="127"/>
      <c r="D25" s="127"/>
      <c r="E25" s="127"/>
      <c r="F25" s="127"/>
    </row>
    <row r="26" spans="1:6" x14ac:dyDescent="0.25">
      <c r="A26" s="127"/>
      <c r="B26" s="127"/>
      <c r="C26" s="127"/>
      <c r="D26" s="127"/>
      <c r="E26" s="127"/>
      <c r="F26" s="127"/>
    </row>
    <row r="27" spans="1:6" x14ac:dyDescent="0.25">
      <c r="A27" s="127"/>
      <c r="B27" s="127"/>
      <c r="C27" s="127"/>
      <c r="D27" s="127"/>
      <c r="E27" s="127"/>
      <c r="F27" s="127"/>
    </row>
    <row r="28" spans="1:6" x14ac:dyDescent="0.25">
      <c r="A28" s="127"/>
      <c r="B28" s="127"/>
      <c r="C28" s="127"/>
      <c r="D28" s="127"/>
      <c r="E28" s="127"/>
      <c r="F28" s="127"/>
    </row>
    <row r="29" spans="1:6" x14ac:dyDescent="0.25">
      <c r="A29" s="127"/>
      <c r="B29" s="127"/>
      <c r="C29" s="127"/>
      <c r="D29" s="127"/>
      <c r="E29" s="127"/>
      <c r="F29" s="127"/>
    </row>
    <row r="30" spans="1:6" x14ac:dyDescent="0.25">
      <c r="A30" s="127"/>
      <c r="B30" s="127"/>
      <c r="C30" s="127"/>
      <c r="D30" s="127"/>
      <c r="E30" s="127"/>
      <c r="F30" s="127"/>
    </row>
    <row r="31" spans="1:6" x14ac:dyDescent="0.25">
      <c r="A31" s="47"/>
      <c r="B31" s="47"/>
      <c r="C31" s="47"/>
      <c r="D31" s="47"/>
      <c r="E31" s="47"/>
      <c r="F31" s="47"/>
    </row>
    <row r="32" spans="1:6" x14ac:dyDescent="0.25">
      <c r="A32" s="47"/>
      <c r="B32" s="47"/>
      <c r="C32" s="47"/>
      <c r="D32" s="47"/>
      <c r="E32" s="47"/>
      <c r="F32" s="47"/>
    </row>
    <row r="33" spans="1:6" x14ac:dyDescent="0.25">
      <c r="A33" s="47"/>
      <c r="B33" s="47"/>
      <c r="C33" s="47"/>
      <c r="D33" s="47"/>
      <c r="E33" s="47"/>
      <c r="F33" s="47"/>
    </row>
    <row r="34" spans="1:6" x14ac:dyDescent="0.25">
      <c r="A34" s="47"/>
      <c r="B34" s="47"/>
      <c r="C34" s="47"/>
      <c r="D34" s="47"/>
      <c r="E34" s="47"/>
      <c r="F34" s="47"/>
    </row>
    <row r="35" spans="1:6" x14ac:dyDescent="0.25">
      <c r="A35" s="47"/>
      <c r="B35" s="47"/>
      <c r="C35" s="47"/>
      <c r="D35" s="47"/>
      <c r="E35" s="47"/>
      <c r="F35" s="47"/>
    </row>
    <row r="36" spans="1:6" x14ac:dyDescent="0.25">
      <c r="A36" s="47"/>
      <c r="B36" s="47"/>
      <c r="C36" s="47"/>
      <c r="D36" s="47"/>
      <c r="E36" s="47"/>
      <c r="F36" s="47"/>
    </row>
    <row r="37" spans="1:6" x14ac:dyDescent="0.25">
      <c r="A37" s="47"/>
      <c r="B37" s="47"/>
      <c r="C37" s="47"/>
      <c r="D37" s="47"/>
      <c r="E37" s="47"/>
      <c r="F37" s="47"/>
    </row>
    <row r="38" spans="1:6" x14ac:dyDescent="0.25">
      <c r="A38" s="47"/>
      <c r="B38" s="47"/>
      <c r="C38" s="47"/>
      <c r="D38" s="47"/>
      <c r="E38" s="47"/>
      <c r="F38" s="47"/>
    </row>
    <row r="39" spans="1:6" x14ac:dyDescent="0.25">
      <c r="A39" s="47"/>
      <c r="B39" s="47"/>
      <c r="C39" s="47"/>
      <c r="D39" s="47"/>
      <c r="E39" s="47"/>
      <c r="F39" s="47"/>
    </row>
    <row r="40" spans="1:6" x14ac:dyDescent="0.25">
      <c r="A40" s="47"/>
      <c r="B40" s="47"/>
      <c r="C40" s="47"/>
      <c r="D40" s="47"/>
      <c r="E40" s="47"/>
      <c r="F40" s="47"/>
    </row>
    <row r="41" spans="1:6" x14ac:dyDescent="0.25">
      <c r="A41" s="47"/>
      <c r="B41" s="47"/>
      <c r="C41" s="47"/>
      <c r="D41" s="47"/>
      <c r="E41" s="47"/>
      <c r="F41" s="47"/>
    </row>
    <row r="42" spans="1:6" x14ac:dyDescent="0.25">
      <c r="A42" s="47"/>
      <c r="B42" s="47"/>
      <c r="C42" s="47"/>
      <c r="D42" s="47"/>
      <c r="E42" s="47"/>
      <c r="F42" s="47"/>
    </row>
    <row r="43" spans="1:6" x14ac:dyDescent="0.25">
      <c r="A43" s="47"/>
      <c r="B43" s="47"/>
      <c r="C43" s="47"/>
      <c r="D43" s="47"/>
      <c r="E43" s="47"/>
      <c r="F43" s="47"/>
    </row>
    <row r="44" spans="1:6" x14ac:dyDescent="0.25">
      <c r="A44" s="47"/>
      <c r="B44" s="47"/>
      <c r="C44" s="47"/>
      <c r="D44" s="47"/>
      <c r="E44" s="47"/>
      <c r="F44" s="47"/>
    </row>
    <row r="45" spans="1:6" x14ac:dyDescent="0.25">
      <c r="A45" s="47"/>
      <c r="B45" s="47"/>
      <c r="C45" s="47"/>
      <c r="D45" s="47"/>
      <c r="E45" s="47"/>
      <c r="F45" s="47"/>
    </row>
    <row r="46" spans="1:6" x14ac:dyDescent="0.25">
      <c r="A46" s="47"/>
      <c r="B46" s="47"/>
      <c r="C46" s="47"/>
      <c r="D46" s="47"/>
      <c r="E46" s="47"/>
      <c r="F46" s="47"/>
    </row>
    <row r="47" spans="1:6" x14ac:dyDescent="0.25">
      <c r="A47" s="47"/>
      <c r="B47" s="47"/>
      <c r="C47" s="47"/>
      <c r="D47" s="47"/>
      <c r="E47" s="47"/>
      <c r="F47" s="47"/>
    </row>
    <row r="48" spans="1:6" x14ac:dyDescent="0.25">
      <c r="A48" s="47"/>
      <c r="B48" s="47"/>
      <c r="C48" s="47"/>
      <c r="D48" s="47"/>
      <c r="E48" s="47"/>
      <c r="F48" s="47"/>
    </row>
    <row r="49" spans="1:6" x14ac:dyDescent="0.25">
      <c r="A49" s="47"/>
      <c r="B49" s="47"/>
      <c r="C49" s="47"/>
      <c r="D49" s="47"/>
      <c r="E49" s="47"/>
      <c r="F49" s="47"/>
    </row>
    <row r="50" spans="1:6" x14ac:dyDescent="0.25">
      <c r="A50" s="47"/>
      <c r="B50" s="47"/>
      <c r="C50" s="47"/>
      <c r="D50" s="47"/>
      <c r="E50" s="47"/>
      <c r="F50" s="47"/>
    </row>
    <row r="51" spans="1:6" x14ac:dyDescent="0.25">
      <c r="A51" s="47"/>
      <c r="B51" s="47"/>
      <c r="C51" s="47"/>
      <c r="D51" s="47"/>
      <c r="E51" s="47"/>
      <c r="F51" s="47"/>
    </row>
    <row r="52" spans="1:6" x14ac:dyDescent="0.25">
      <c r="A52" s="47"/>
      <c r="B52" s="47"/>
      <c r="C52" s="47"/>
      <c r="D52" s="47"/>
      <c r="E52" s="47"/>
      <c r="F52" s="47"/>
    </row>
    <row r="53" spans="1:6" x14ac:dyDescent="0.25">
      <c r="A53" s="47"/>
      <c r="B53" s="47"/>
      <c r="C53" s="47"/>
      <c r="D53" s="47"/>
      <c r="E53" s="47"/>
      <c r="F53" s="47"/>
    </row>
    <row r="54" spans="1:6" x14ac:dyDescent="0.25">
      <c r="A54" s="47"/>
      <c r="B54" s="47"/>
      <c r="C54" s="47"/>
      <c r="D54" s="47"/>
      <c r="E54" s="47"/>
      <c r="F54" s="47"/>
    </row>
    <row r="55" spans="1:6" x14ac:dyDescent="0.25">
      <c r="A55" s="47"/>
      <c r="B55" s="47"/>
      <c r="C55" s="47"/>
      <c r="D55" s="47"/>
      <c r="E55" s="47"/>
      <c r="F55" s="47"/>
    </row>
    <row r="56" spans="1:6" x14ac:dyDescent="0.25">
      <c r="A56" s="47"/>
      <c r="B56" s="47"/>
      <c r="C56" s="47"/>
      <c r="D56" s="47"/>
      <c r="E56" s="47"/>
      <c r="F56" s="47"/>
    </row>
    <row r="57" spans="1:6" x14ac:dyDescent="0.25">
      <c r="A57" s="47"/>
      <c r="B57" s="47"/>
      <c r="C57" s="47"/>
      <c r="D57" s="47"/>
      <c r="E57" s="47"/>
      <c r="F57" s="47"/>
    </row>
    <row r="58" spans="1:6" x14ac:dyDescent="0.25">
      <c r="A58" s="47"/>
      <c r="B58" s="47"/>
      <c r="C58" s="47"/>
      <c r="D58" s="47"/>
      <c r="E58" s="47"/>
      <c r="F58" s="47"/>
    </row>
    <row r="59" spans="1:6" x14ac:dyDescent="0.25">
      <c r="A59" s="47"/>
      <c r="B59" s="47"/>
      <c r="C59" s="47"/>
      <c r="D59" s="47"/>
      <c r="E59" s="47"/>
      <c r="F59" s="47"/>
    </row>
    <row r="60" spans="1:6" x14ac:dyDescent="0.25">
      <c r="A60" s="47"/>
      <c r="B60" s="47"/>
      <c r="C60" s="47"/>
      <c r="D60" s="47"/>
      <c r="E60" s="47"/>
      <c r="F60" s="47"/>
    </row>
    <row r="61" spans="1:6" x14ac:dyDescent="0.25">
      <c r="A61" s="47"/>
      <c r="B61" s="47"/>
      <c r="C61" s="47"/>
      <c r="D61" s="47"/>
      <c r="E61" s="47"/>
      <c r="F61" s="47"/>
    </row>
    <row r="62" spans="1:6" x14ac:dyDescent="0.25">
      <c r="A62" s="47"/>
      <c r="B62" s="47"/>
      <c r="C62" s="47"/>
      <c r="D62" s="47"/>
      <c r="E62" s="47"/>
      <c r="F62" s="47"/>
    </row>
    <row r="63" spans="1:6" x14ac:dyDescent="0.25">
      <c r="A63" s="47"/>
      <c r="B63" s="47"/>
      <c r="C63" s="47"/>
      <c r="D63" s="47"/>
      <c r="E63" s="47"/>
      <c r="F63" s="47"/>
    </row>
    <row r="64" spans="1:6" x14ac:dyDescent="0.25">
      <c r="A64" s="47"/>
      <c r="B64" s="47"/>
      <c r="C64" s="47"/>
      <c r="D64" s="47"/>
      <c r="E64" s="47"/>
      <c r="F64" s="47"/>
    </row>
    <row r="65" spans="1:6" x14ac:dyDescent="0.25">
      <c r="A65" s="47"/>
      <c r="B65" s="47"/>
      <c r="C65" s="47"/>
      <c r="D65" s="47"/>
      <c r="E65" s="47"/>
      <c r="F65" s="47"/>
    </row>
    <row r="66" spans="1:6" x14ac:dyDescent="0.25">
      <c r="A66" s="47"/>
      <c r="B66" s="47"/>
      <c r="C66" s="47"/>
      <c r="D66" s="47"/>
      <c r="E66" s="47"/>
      <c r="F66" s="47"/>
    </row>
    <row r="67" spans="1:6" x14ac:dyDescent="0.25">
      <c r="A67" s="47"/>
      <c r="B67" s="47"/>
      <c r="C67" s="47"/>
      <c r="D67" s="47"/>
      <c r="E67" s="47"/>
      <c r="F67" s="47"/>
    </row>
    <row r="68" spans="1:6" x14ac:dyDescent="0.25">
      <c r="A68" s="47"/>
      <c r="B68" s="47"/>
      <c r="C68" s="47"/>
      <c r="D68" s="47"/>
      <c r="E68" s="47"/>
      <c r="F68" s="47"/>
    </row>
    <row r="69" spans="1:6" x14ac:dyDescent="0.25">
      <c r="A69" s="47"/>
      <c r="B69" s="47"/>
      <c r="C69" s="47"/>
      <c r="D69" s="47"/>
      <c r="E69" s="47"/>
      <c r="F69" s="47"/>
    </row>
    <row r="70" spans="1:6" x14ac:dyDescent="0.25">
      <c r="A70" s="47"/>
      <c r="B70" s="47"/>
      <c r="C70" s="47"/>
      <c r="D70" s="47"/>
      <c r="E70" s="47"/>
      <c r="F70" s="47"/>
    </row>
    <row r="71" spans="1:6" x14ac:dyDescent="0.25">
      <c r="A71" s="47"/>
      <c r="B71" s="47"/>
      <c r="C71" s="47"/>
      <c r="D71" s="47"/>
      <c r="E71" s="47"/>
      <c r="F71" s="47"/>
    </row>
    <row r="72" spans="1:6" x14ac:dyDescent="0.25">
      <c r="A72" s="47"/>
      <c r="B72" s="47"/>
      <c r="C72" s="47"/>
      <c r="D72" s="47"/>
      <c r="E72" s="47"/>
      <c r="F72" s="47"/>
    </row>
    <row r="73" spans="1:6" x14ac:dyDescent="0.25">
      <c r="A73" s="47"/>
      <c r="B73" s="47"/>
      <c r="C73" s="47"/>
      <c r="D73" s="47"/>
      <c r="E73" s="47"/>
      <c r="F73" s="47"/>
    </row>
    <row r="74" spans="1:6" x14ac:dyDescent="0.25">
      <c r="A74" s="47"/>
      <c r="B74" s="47"/>
      <c r="C74" s="47"/>
      <c r="D74" s="47"/>
      <c r="E74" s="47"/>
      <c r="F74" s="47"/>
    </row>
    <row r="75" spans="1:6" x14ac:dyDescent="0.25">
      <c r="A75" s="47"/>
      <c r="B75" s="47"/>
      <c r="C75" s="47"/>
      <c r="D75" s="47"/>
      <c r="E75" s="47"/>
      <c r="F75" s="47"/>
    </row>
    <row r="76" spans="1:6" x14ac:dyDescent="0.25">
      <c r="A76" s="47"/>
      <c r="B76" s="47"/>
      <c r="C76" s="47"/>
      <c r="D76" s="47"/>
      <c r="E76" s="47"/>
      <c r="F76" s="47"/>
    </row>
    <row r="77" spans="1:6" x14ac:dyDescent="0.25">
      <c r="A77" s="47"/>
      <c r="B77" s="47"/>
      <c r="C77" s="47"/>
      <c r="D77" s="47"/>
      <c r="E77" s="47"/>
      <c r="F77" s="47"/>
    </row>
    <row r="78" spans="1:6" x14ac:dyDescent="0.25">
      <c r="A78" s="47"/>
      <c r="B78" s="47"/>
      <c r="C78" s="47"/>
      <c r="D78" s="47"/>
      <c r="E78" s="47"/>
      <c r="F78" s="47"/>
    </row>
    <row r="79" spans="1:6" x14ac:dyDescent="0.25">
      <c r="A79" s="47"/>
      <c r="B79" s="47"/>
      <c r="C79" s="47"/>
      <c r="D79" s="47"/>
      <c r="E79" s="47"/>
      <c r="F79" s="47"/>
    </row>
    <row r="80" spans="1:6" x14ac:dyDescent="0.25">
      <c r="A80" s="47"/>
      <c r="B80" s="47"/>
      <c r="C80" s="47"/>
      <c r="D80" s="47"/>
      <c r="E80" s="47"/>
      <c r="F80" s="47"/>
    </row>
    <row r="81" spans="1:6" x14ac:dyDescent="0.25">
      <c r="A81" s="47"/>
      <c r="B81" s="47"/>
      <c r="C81" s="47"/>
      <c r="D81" s="47"/>
      <c r="E81" s="47"/>
      <c r="F81" s="47"/>
    </row>
    <row r="82" spans="1:6" x14ac:dyDescent="0.25">
      <c r="A82" s="47"/>
      <c r="B82" s="47"/>
      <c r="C82" s="47"/>
      <c r="D82" s="47"/>
      <c r="E82" s="47"/>
      <c r="F82" s="47"/>
    </row>
    <row r="83" spans="1:6" x14ac:dyDescent="0.25">
      <c r="A83" s="47"/>
      <c r="B83" s="47"/>
      <c r="C83" s="47"/>
      <c r="D83" s="47"/>
      <c r="E83" s="47"/>
      <c r="F83" s="47"/>
    </row>
    <row r="84" spans="1:6" x14ac:dyDescent="0.25">
      <c r="A84" s="47"/>
      <c r="B84" s="47"/>
      <c r="C84" s="47"/>
      <c r="D84" s="47"/>
      <c r="E84" s="47"/>
      <c r="F84" s="47"/>
    </row>
    <row r="85" spans="1:6" x14ac:dyDescent="0.25">
      <c r="A85" s="47"/>
      <c r="B85" s="47"/>
      <c r="C85" s="47"/>
      <c r="D85" s="47"/>
      <c r="E85" s="47"/>
      <c r="F85" s="47"/>
    </row>
    <row r="86" spans="1:6" x14ac:dyDescent="0.25">
      <c r="A86" s="47"/>
      <c r="B86" s="47"/>
      <c r="C86" s="47"/>
      <c r="D86" s="47"/>
      <c r="E86" s="47"/>
      <c r="F86" s="47"/>
    </row>
    <row r="87" spans="1:6" x14ac:dyDescent="0.25">
      <c r="A87" s="47"/>
      <c r="B87" s="47"/>
      <c r="C87" s="47"/>
      <c r="D87" s="47"/>
      <c r="E87" s="47"/>
      <c r="F87" s="47"/>
    </row>
    <row r="88" spans="1:6" x14ac:dyDescent="0.25">
      <c r="A88" s="47"/>
      <c r="B88" s="47"/>
      <c r="C88" s="47"/>
      <c r="D88" s="47"/>
      <c r="E88" s="47"/>
      <c r="F88" s="47"/>
    </row>
    <row r="89" spans="1:6" x14ac:dyDescent="0.25">
      <c r="A89" s="47"/>
      <c r="B89" s="47"/>
      <c r="C89" s="47"/>
      <c r="D89" s="47"/>
      <c r="E89" s="47"/>
      <c r="F89" s="47"/>
    </row>
    <row r="90" spans="1:6" x14ac:dyDescent="0.25">
      <c r="A90" s="47"/>
      <c r="B90" s="47"/>
      <c r="C90" s="47"/>
      <c r="D90" s="47"/>
      <c r="E90" s="47"/>
      <c r="F90" s="47"/>
    </row>
    <row r="91" spans="1:6" x14ac:dyDescent="0.25">
      <c r="A91" s="47"/>
      <c r="B91" s="47"/>
      <c r="C91" s="47"/>
      <c r="D91" s="47"/>
      <c r="E91" s="47"/>
      <c r="F91" s="47"/>
    </row>
    <row r="92" spans="1:6" x14ac:dyDescent="0.25">
      <c r="A92" s="47"/>
      <c r="B92" s="47"/>
      <c r="C92" s="47"/>
      <c r="D92" s="47"/>
      <c r="E92" s="47"/>
      <c r="F92" s="47"/>
    </row>
    <row r="93" spans="1:6" x14ac:dyDescent="0.25">
      <c r="A93" s="47"/>
      <c r="B93" s="47"/>
      <c r="C93" s="47"/>
      <c r="D93" s="47"/>
      <c r="E93" s="47"/>
      <c r="F93" s="47"/>
    </row>
    <row r="94" spans="1:6" x14ac:dyDescent="0.25">
      <c r="A94" s="47"/>
      <c r="B94" s="47"/>
      <c r="C94" s="47"/>
      <c r="D94" s="47"/>
      <c r="E94" s="47"/>
      <c r="F94" s="47"/>
    </row>
    <row r="95" spans="1:6" x14ac:dyDescent="0.25">
      <c r="A95" s="47"/>
      <c r="B95" s="47"/>
      <c r="C95" s="47"/>
      <c r="D95" s="47"/>
      <c r="E95" s="47"/>
      <c r="F95" s="47"/>
    </row>
    <row r="96" spans="1:6" x14ac:dyDescent="0.25">
      <c r="A96" s="47"/>
      <c r="B96" s="47"/>
      <c r="C96" s="47"/>
      <c r="D96" s="47"/>
      <c r="E96" s="47"/>
      <c r="F96" s="47"/>
    </row>
    <row r="97" spans="1:6" x14ac:dyDescent="0.25">
      <c r="A97" s="47"/>
      <c r="B97" s="47"/>
      <c r="C97" s="47"/>
      <c r="D97" s="47"/>
      <c r="E97" s="47"/>
      <c r="F97" s="47"/>
    </row>
    <row r="98" spans="1:6" x14ac:dyDescent="0.25">
      <c r="A98" s="47"/>
      <c r="B98" s="47"/>
      <c r="C98" s="47"/>
      <c r="D98" s="47"/>
      <c r="E98" s="47"/>
      <c r="F98" s="47"/>
    </row>
    <row r="99" spans="1:6" x14ac:dyDescent="0.25">
      <c r="A99" s="47"/>
      <c r="B99" s="47"/>
      <c r="C99" s="47"/>
      <c r="D99" s="47"/>
      <c r="E99" s="47"/>
      <c r="F99" s="47"/>
    </row>
    <row r="100" spans="1:6" x14ac:dyDescent="0.25">
      <c r="A100" s="47"/>
      <c r="B100" s="47"/>
      <c r="C100" s="47"/>
      <c r="D100" s="47"/>
      <c r="E100" s="47"/>
      <c r="F100" s="47"/>
    </row>
    <row r="101" spans="1:6" x14ac:dyDescent="0.25">
      <c r="A101" s="47"/>
      <c r="B101" s="47"/>
      <c r="C101" s="47"/>
      <c r="D101" s="47"/>
      <c r="E101" s="47"/>
      <c r="F101" s="47"/>
    </row>
    <row r="102" spans="1:6" x14ac:dyDescent="0.25">
      <c r="A102" s="47"/>
      <c r="B102" s="47"/>
      <c r="C102" s="47"/>
      <c r="D102" s="47"/>
      <c r="E102" s="47"/>
      <c r="F102" s="47"/>
    </row>
    <row r="103" spans="1:6" x14ac:dyDescent="0.25">
      <c r="A103" s="47"/>
      <c r="B103" s="47"/>
      <c r="C103" s="47"/>
      <c r="D103" s="47"/>
      <c r="E103" s="47"/>
      <c r="F103" s="47"/>
    </row>
    <row r="104" spans="1:6" x14ac:dyDescent="0.25">
      <c r="A104" s="47"/>
      <c r="B104" s="47"/>
      <c r="C104" s="47"/>
      <c r="D104" s="47"/>
      <c r="E104" s="47"/>
      <c r="F104" s="47"/>
    </row>
    <row r="105" spans="1:6" x14ac:dyDescent="0.25">
      <c r="A105" s="47"/>
      <c r="B105" s="47"/>
      <c r="C105" s="47"/>
      <c r="D105" s="47"/>
      <c r="E105" s="47"/>
      <c r="F105" s="47"/>
    </row>
    <row r="106" spans="1:6" x14ac:dyDescent="0.25">
      <c r="A106" s="47"/>
      <c r="B106" s="47"/>
      <c r="C106" s="47"/>
      <c r="D106" s="47"/>
      <c r="E106" s="47"/>
      <c r="F106" s="47"/>
    </row>
    <row r="107" spans="1:6" x14ac:dyDescent="0.25">
      <c r="A107" s="47"/>
      <c r="B107" s="47"/>
      <c r="C107" s="47"/>
      <c r="D107" s="47"/>
      <c r="E107" s="47"/>
      <c r="F107" s="47"/>
    </row>
    <row r="108" spans="1:6" x14ac:dyDescent="0.25">
      <c r="A108" s="47"/>
      <c r="B108" s="47"/>
      <c r="C108" s="47"/>
      <c r="D108" s="47"/>
      <c r="E108" s="47"/>
      <c r="F108" s="47"/>
    </row>
    <row r="109" spans="1:6" x14ac:dyDescent="0.25">
      <c r="A109" s="47"/>
      <c r="B109" s="47"/>
      <c r="C109" s="47"/>
      <c r="D109" s="47"/>
      <c r="E109" s="47"/>
      <c r="F109" s="47"/>
    </row>
    <row r="110" spans="1:6" x14ac:dyDescent="0.25">
      <c r="A110" s="47"/>
      <c r="B110" s="47"/>
      <c r="C110" s="47"/>
      <c r="D110" s="47"/>
      <c r="E110" s="47"/>
      <c r="F110" s="47"/>
    </row>
    <row r="111" spans="1:6" x14ac:dyDescent="0.25">
      <c r="A111" s="47"/>
      <c r="B111" s="47"/>
      <c r="C111" s="47"/>
      <c r="D111" s="47"/>
      <c r="E111" s="47"/>
      <c r="F111" s="47"/>
    </row>
    <row r="112" spans="1:6" x14ac:dyDescent="0.25">
      <c r="A112" s="47"/>
      <c r="B112" s="47"/>
      <c r="C112" s="47"/>
      <c r="D112" s="47"/>
      <c r="E112" s="47"/>
      <c r="F112" s="47"/>
    </row>
    <row r="113" spans="1:6" x14ac:dyDescent="0.25">
      <c r="A113" s="47"/>
      <c r="B113" s="47"/>
      <c r="C113" s="47"/>
      <c r="D113" s="47"/>
      <c r="E113" s="47"/>
      <c r="F113" s="47"/>
    </row>
    <row r="114" spans="1:6" x14ac:dyDescent="0.25">
      <c r="A114" s="47"/>
      <c r="B114" s="47"/>
      <c r="C114" s="47"/>
      <c r="D114" s="47"/>
      <c r="E114" s="47"/>
      <c r="F114" s="47"/>
    </row>
    <row r="115" spans="1:6" x14ac:dyDescent="0.25">
      <c r="A115" s="47"/>
      <c r="B115" s="47"/>
      <c r="C115" s="47"/>
      <c r="D115" s="47"/>
      <c r="E115" s="47"/>
      <c r="F115" s="47"/>
    </row>
    <row r="116" spans="1:6" x14ac:dyDescent="0.25">
      <c r="A116" s="47"/>
      <c r="B116" s="47"/>
      <c r="C116" s="47"/>
      <c r="D116" s="47"/>
      <c r="E116" s="47"/>
      <c r="F116" s="47"/>
    </row>
    <row r="117" spans="1:6" x14ac:dyDescent="0.25">
      <c r="A117" s="47"/>
      <c r="B117" s="47"/>
      <c r="C117" s="47"/>
      <c r="D117" s="47"/>
      <c r="E117" s="47"/>
      <c r="F117" s="47"/>
    </row>
    <row r="118" spans="1:6" x14ac:dyDescent="0.25">
      <c r="A118" s="47"/>
      <c r="B118" s="47"/>
      <c r="C118" s="47"/>
      <c r="D118" s="47"/>
      <c r="E118" s="47"/>
      <c r="F118" s="47"/>
    </row>
    <row r="119" spans="1:6" x14ac:dyDescent="0.25">
      <c r="A119" s="47"/>
      <c r="B119" s="47"/>
      <c r="C119" s="47"/>
      <c r="D119" s="47"/>
      <c r="E119" s="47"/>
      <c r="F119" s="47"/>
    </row>
    <row r="120" spans="1:6" x14ac:dyDescent="0.25">
      <c r="A120" s="47"/>
      <c r="B120" s="47"/>
      <c r="C120" s="47"/>
      <c r="D120" s="47"/>
      <c r="E120" s="47"/>
      <c r="F120" s="47"/>
    </row>
    <row r="121" spans="1:6" x14ac:dyDescent="0.25">
      <c r="A121" s="47"/>
      <c r="B121" s="47"/>
      <c r="C121" s="47"/>
      <c r="D121" s="47"/>
      <c r="E121" s="47"/>
      <c r="F121" s="47"/>
    </row>
    <row r="122" spans="1:6" x14ac:dyDescent="0.25">
      <c r="A122" s="47"/>
      <c r="B122" s="47"/>
      <c r="C122" s="47"/>
      <c r="D122" s="47"/>
      <c r="E122" s="47"/>
      <c r="F122" s="47"/>
    </row>
    <row r="123" spans="1:6" x14ac:dyDescent="0.25">
      <c r="A123" s="47"/>
      <c r="B123" s="47"/>
      <c r="C123" s="47"/>
      <c r="D123" s="47"/>
      <c r="E123" s="47"/>
      <c r="F123" s="47"/>
    </row>
    <row r="124" spans="1:6" x14ac:dyDescent="0.25">
      <c r="A124" s="47"/>
      <c r="B124" s="47"/>
      <c r="C124" s="47"/>
      <c r="D124" s="47"/>
      <c r="E124" s="47"/>
      <c r="F124" s="47"/>
    </row>
    <row r="125" spans="1:6" x14ac:dyDescent="0.25">
      <c r="A125" s="47"/>
      <c r="B125" s="47"/>
      <c r="C125" s="47"/>
      <c r="D125" s="47"/>
      <c r="E125" s="47"/>
      <c r="F125" s="47"/>
    </row>
    <row r="126" spans="1:6" x14ac:dyDescent="0.25">
      <c r="A126" s="47"/>
      <c r="B126" s="47"/>
      <c r="C126" s="47"/>
      <c r="D126" s="47"/>
      <c r="E126" s="47"/>
      <c r="F126" s="47"/>
    </row>
    <row r="127" spans="1:6" x14ac:dyDescent="0.25">
      <c r="A127" s="47"/>
      <c r="B127" s="47"/>
      <c r="C127" s="47"/>
      <c r="D127" s="47"/>
      <c r="E127" s="47"/>
      <c r="F127" s="47"/>
    </row>
    <row r="128" spans="1:6" x14ac:dyDescent="0.25">
      <c r="A128" s="47"/>
      <c r="B128" s="47"/>
      <c r="C128" s="47"/>
      <c r="D128" s="47"/>
      <c r="E128" s="47"/>
      <c r="F128" s="47"/>
    </row>
    <row r="129" spans="1:6" x14ac:dyDescent="0.25">
      <c r="A129" s="47"/>
      <c r="B129" s="47"/>
      <c r="C129" s="47"/>
      <c r="D129" s="47"/>
      <c r="E129" s="47"/>
      <c r="F129" s="47"/>
    </row>
    <row r="130" spans="1:6" x14ac:dyDescent="0.25">
      <c r="A130" s="47"/>
      <c r="B130" s="47"/>
      <c r="C130" s="47"/>
      <c r="D130" s="47"/>
      <c r="E130" s="47"/>
      <c r="F130" s="47"/>
    </row>
    <row r="131" spans="1:6" x14ac:dyDescent="0.25">
      <c r="A131" s="47"/>
      <c r="B131" s="47"/>
      <c r="C131" s="47"/>
      <c r="D131" s="47"/>
      <c r="E131" s="47"/>
      <c r="F131" s="47"/>
    </row>
    <row r="132" spans="1:6" x14ac:dyDescent="0.25">
      <c r="A132" s="47"/>
      <c r="B132" s="47"/>
      <c r="C132" s="47"/>
      <c r="D132" s="47"/>
      <c r="E132" s="47"/>
      <c r="F132" s="47"/>
    </row>
    <row r="133" spans="1:6" x14ac:dyDescent="0.25">
      <c r="A133" s="47"/>
      <c r="B133" s="47"/>
      <c r="C133" s="47"/>
      <c r="D133" s="47"/>
      <c r="E133" s="47"/>
      <c r="F133" s="47"/>
    </row>
    <row r="134" spans="1:6" x14ac:dyDescent="0.25">
      <c r="A134" s="47"/>
      <c r="B134" s="47"/>
      <c r="C134" s="47"/>
      <c r="D134" s="47"/>
      <c r="E134" s="47"/>
      <c r="F134" s="47"/>
    </row>
    <row r="135" spans="1:6" x14ac:dyDescent="0.25">
      <c r="A135" s="47"/>
      <c r="B135" s="47"/>
      <c r="C135" s="47"/>
      <c r="D135" s="47"/>
      <c r="E135" s="47"/>
      <c r="F135" s="47"/>
    </row>
    <row r="136" spans="1:6" x14ac:dyDescent="0.25">
      <c r="A136" s="47"/>
      <c r="B136" s="47"/>
      <c r="C136" s="47"/>
      <c r="D136" s="47"/>
      <c r="E136" s="47"/>
      <c r="F136" s="47"/>
    </row>
    <row r="137" spans="1:6" x14ac:dyDescent="0.25">
      <c r="A137" s="47"/>
      <c r="B137" s="47"/>
      <c r="C137" s="47"/>
      <c r="D137" s="47"/>
      <c r="E137" s="47"/>
      <c r="F137" s="47"/>
    </row>
    <row r="138" spans="1:6" x14ac:dyDescent="0.25">
      <c r="A138" s="47"/>
      <c r="B138" s="47"/>
      <c r="C138" s="47"/>
      <c r="D138" s="47"/>
      <c r="E138" s="47"/>
      <c r="F138" s="47"/>
    </row>
    <row r="139" spans="1:6" x14ac:dyDescent="0.25">
      <c r="A139" s="47"/>
      <c r="B139" s="47"/>
      <c r="C139" s="47"/>
      <c r="D139" s="47"/>
      <c r="E139" s="47"/>
      <c r="F139" s="47"/>
    </row>
    <row r="140" spans="1:6" x14ac:dyDescent="0.25">
      <c r="A140" s="47"/>
      <c r="B140" s="47"/>
      <c r="C140" s="47"/>
      <c r="D140" s="47"/>
      <c r="E140" s="47"/>
      <c r="F140" s="47"/>
    </row>
    <row r="141" spans="1:6" x14ac:dyDescent="0.25">
      <c r="A141" s="47"/>
      <c r="B141" s="47"/>
      <c r="C141" s="47"/>
      <c r="D141" s="47"/>
      <c r="E141" s="47"/>
      <c r="F141" s="47"/>
    </row>
    <row r="142" spans="1:6" x14ac:dyDescent="0.25">
      <c r="A142" s="47"/>
      <c r="B142" s="47"/>
      <c r="C142" s="47"/>
      <c r="D142" s="47"/>
      <c r="E142" s="47"/>
      <c r="F142" s="47"/>
    </row>
    <row r="143" spans="1:6" x14ac:dyDescent="0.25">
      <c r="A143" s="47"/>
      <c r="B143" s="47"/>
      <c r="C143" s="47"/>
      <c r="D143" s="47"/>
      <c r="E143" s="47"/>
      <c r="F143" s="47"/>
    </row>
    <row r="144" spans="1:6" x14ac:dyDescent="0.25">
      <c r="A144" s="47"/>
      <c r="B144" s="47"/>
      <c r="C144" s="47"/>
      <c r="D144" s="47"/>
      <c r="E144" s="47"/>
      <c r="F144" s="47"/>
    </row>
    <row r="145" spans="1:6" x14ac:dyDescent="0.25">
      <c r="A145" s="47"/>
      <c r="B145" s="47"/>
      <c r="C145" s="47"/>
      <c r="D145" s="47"/>
      <c r="E145" s="47"/>
      <c r="F145" s="47"/>
    </row>
  </sheetData>
  <sheetProtection algorithmName="SHA-512" hashValue="TvE5PsLn5S3Ytc3zLsn0NrIWFZ8vB+x7vPKL2xIXJWJa0DR6exkPsxCzza+YIPE6knQfvgK7SsLUEbu0R7N4Pg==" saltValue="1nGvoxx2WSP3VeXGLc+ufg==" spinCount="100000" sheet="1" objects="1" scenarios="1" selectLockedCell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A16B4-8C12-411C-8785-38F01EE279DE}">
  <dimension ref="A1:C5"/>
  <sheetViews>
    <sheetView workbookViewId="0">
      <selection activeCell="C1" sqref="B1:C1"/>
    </sheetView>
  </sheetViews>
  <sheetFormatPr defaultRowHeight="15" x14ac:dyDescent="0.25"/>
  <cols>
    <col min="1" max="1" width="64.140625" bestFit="1" customWidth="1"/>
    <col min="3" max="3" width="34.7109375" bestFit="1" customWidth="1"/>
  </cols>
  <sheetData>
    <row r="1" spans="1:3" x14ac:dyDescent="0.25">
      <c r="A1" s="43" t="s">
        <v>122</v>
      </c>
      <c r="B1" s="43" t="s">
        <v>123</v>
      </c>
      <c r="C1" s="43" t="s">
        <v>124</v>
      </c>
    </row>
    <row r="2" spans="1:3" x14ac:dyDescent="0.25">
      <c r="A2" s="42" t="s">
        <v>125</v>
      </c>
      <c r="B2" t="s">
        <v>126</v>
      </c>
      <c r="C2" t="s">
        <v>127</v>
      </c>
    </row>
    <row r="3" spans="1:3" x14ac:dyDescent="0.25">
      <c r="A3" s="42" t="s">
        <v>128</v>
      </c>
      <c r="B3" t="s">
        <v>129</v>
      </c>
      <c r="C3" t="s">
        <v>130</v>
      </c>
    </row>
    <row r="4" spans="1:3" x14ac:dyDescent="0.25">
      <c r="A4" s="42" t="s">
        <v>131</v>
      </c>
      <c r="C4" t="s">
        <v>132</v>
      </c>
    </row>
    <row r="5" spans="1:3" x14ac:dyDescent="0.25">
      <c r="A5" s="42" t="s">
        <v>133</v>
      </c>
      <c r="C5"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9CD3-D89F-4D1F-86F6-E0EE80F17039}">
  <sheetPr>
    <tabColor rgb="FFFFFF00"/>
  </sheetPr>
  <dimension ref="A1:B3"/>
  <sheetViews>
    <sheetView showGridLines="0" zoomScale="85" zoomScaleNormal="85" workbookViewId="0">
      <selection activeCell="B2" sqref="B2"/>
    </sheetView>
  </sheetViews>
  <sheetFormatPr defaultColWidth="9.140625" defaultRowHeight="15" x14ac:dyDescent="0.25"/>
  <cols>
    <col min="1" max="1" width="5.42578125" style="46" customWidth="1"/>
    <col min="2" max="2" width="112.140625" style="46" customWidth="1"/>
    <col min="3" max="16384" width="9.140625" style="46"/>
  </cols>
  <sheetData>
    <row r="1" spans="1:2" ht="20.25" customHeight="1" x14ac:dyDescent="0.25">
      <c r="A1" s="48" t="s">
        <v>0</v>
      </c>
      <c r="B1" s="48" t="s">
        <v>1</v>
      </c>
    </row>
    <row r="2" spans="1:2" ht="278.25" customHeight="1" x14ac:dyDescent="0.25">
      <c r="A2" s="97">
        <v>1</v>
      </c>
      <c r="B2" s="50" t="s">
        <v>198</v>
      </c>
    </row>
    <row r="3" spans="1:2" ht="22.5" customHeight="1" x14ac:dyDescent="0.25">
      <c r="A3" s="97">
        <v>2</v>
      </c>
      <c r="B3" s="38" t="s">
        <v>135</v>
      </c>
    </row>
  </sheetData>
  <sheetProtection algorithmName="SHA-512" hashValue="OkpajDlF/pKz9uSnusf+jPI44qbKjon71zgf6UFSedzbw+1kS0zLNkNguJOnMwmj3IaPJsNZxTG086yeWF5AFQ==" saltValue="ymlYJvFV1uZ+yLWVj5MHGw=="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0583-2A00-4C00-B361-A162750A1EA4}">
  <sheetPr>
    <tabColor rgb="FF0070C0"/>
  </sheetPr>
  <dimension ref="A1:C15"/>
  <sheetViews>
    <sheetView zoomScale="104" zoomScaleNormal="100" workbookViewId="0">
      <selection activeCell="C15" sqref="C15"/>
    </sheetView>
  </sheetViews>
  <sheetFormatPr defaultColWidth="9.140625" defaultRowHeight="15" x14ac:dyDescent="0.25"/>
  <cols>
    <col min="1" max="1" width="24.85546875" style="35" customWidth="1"/>
    <col min="2" max="2" width="49.42578125" style="35" customWidth="1"/>
    <col min="3" max="3" width="95.42578125" style="35" customWidth="1"/>
    <col min="4" max="16384" width="9.140625" style="35"/>
  </cols>
  <sheetData>
    <row r="1" spans="1:3" ht="24" customHeight="1" x14ac:dyDescent="0.25">
      <c r="A1" s="103" t="s">
        <v>136</v>
      </c>
    </row>
    <row r="2" spans="1:3" ht="26.25" customHeight="1" x14ac:dyDescent="0.25"/>
    <row r="3" spans="1:3" ht="24" customHeight="1" x14ac:dyDescent="0.25">
      <c r="A3" s="52" t="s">
        <v>137</v>
      </c>
      <c r="B3" s="52" t="s">
        <v>33</v>
      </c>
      <c r="C3" s="52" t="s">
        <v>138</v>
      </c>
    </row>
    <row r="4" spans="1:3" ht="50.25" customHeight="1" x14ac:dyDescent="0.25">
      <c r="A4" s="37" t="s">
        <v>139</v>
      </c>
      <c r="B4" s="37" t="s">
        <v>140</v>
      </c>
      <c r="C4" s="110"/>
    </row>
    <row r="5" spans="1:3" ht="16.5" customHeight="1" x14ac:dyDescent="0.25">
      <c r="A5" s="53"/>
      <c r="B5" s="37"/>
      <c r="C5" s="56"/>
    </row>
    <row r="6" spans="1:3" ht="23.25" customHeight="1" x14ac:dyDescent="0.25">
      <c r="A6" s="36" t="s">
        <v>141</v>
      </c>
      <c r="B6" s="36" t="s">
        <v>33</v>
      </c>
      <c r="C6" s="36" t="s">
        <v>138</v>
      </c>
    </row>
    <row r="7" spans="1:3" ht="130.5" customHeight="1" x14ac:dyDescent="0.25">
      <c r="A7" s="37" t="s">
        <v>35</v>
      </c>
      <c r="B7" s="37" t="s">
        <v>142</v>
      </c>
      <c r="C7" s="110"/>
    </row>
    <row r="8" spans="1:3" x14ac:dyDescent="0.25">
      <c r="A8" s="39"/>
      <c r="B8" s="39"/>
      <c r="C8" s="39"/>
    </row>
    <row r="9" spans="1:3" ht="152.25" customHeight="1" x14ac:dyDescent="0.25">
      <c r="A9" s="37" t="s">
        <v>37</v>
      </c>
      <c r="B9" s="37" t="s">
        <v>143</v>
      </c>
      <c r="C9" s="110"/>
    </row>
    <row r="10" spans="1:3" x14ac:dyDescent="0.25">
      <c r="A10" s="39"/>
      <c r="B10" s="39"/>
      <c r="C10" s="39"/>
    </row>
    <row r="11" spans="1:3" ht="138.75" customHeight="1" x14ac:dyDescent="0.25">
      <c r="A11" s="37" t="s">
        <v>39</v>
      </c>
      <c r="B11" s="45" t="s">
        <v>144</v>
      </c>
      <c r="C11" s="110"/>
    </row>
    <row r="12" spans="1:3" x14ac:dyDescent="0.25">
      <c r="A12" s="39"/>
      <c r="B12" s="39"/>
      <c r="C12" s="39"/>
    </row>
    <row r="13" spans="1:3" ht="181.5" customHeight="1" x14ac:dyDescent="0.25">
      <c r="A13" s="37" t="s">
        <v>41</v>
      </c>
      <c r="B13" s="37" t="s">
        <v>145</v>
      </c>
      <c r="C13" s="110"/>
    </row>
    <row r="14" spans="1:3" x14ac:dyDescent="0.25">
      <c r="A14" s="39"/>
      <c r="B14" s="39"/>
      <c r="C14" s="39"/>
    </row>
    <row r="15" spans="1:3" ht="135" x14ac:dyDescent="0.25">
      <c r="A15" s="37" t="s">
        <v>43</v>
      </c>
      <c r="B15" s="37" t="s">
        <v>146</v>
      </c>
      <c r="C15" s="110"/>
    </row>
  </sheetData>
  <sheetProtection algorithmName="SHA-512" hashValue="Cjv9hjubPTDsdlMP4EZoKRa9N4jkvMRI828kbTZ36JqaXg0No3uPlXoHYmP9BP6Ur1VDDBDlPVV09nrxTxcx7A==" saltValue="XVTO6dCiJUzN7W0PZ1tRhA==" spinCount="100000" sheet="1" objects="1" scenarios="1" formatCells="0" formatRows="0"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88B8D819FAF947A0EDAAD56F635D3D" ma:contentTypeVersion="11" ma:contentTypeDescription="Create a new document." ma:contentTypeScope="" ma:versionID="837cea6af238e5b475eec0cc9ee702e7">
  <xsd:schema xmlns:xsd="http://www.w3.org/2001/XMLSchema" xmlns:xs="http://www.w3.org/2001/XMLSchema" xmlns:p="http://schemas.microsoft.com/office/2006/metadata/properties" xmlns:ns2="5e0e6582-0f30-4ccd-bacb-38998bcd4222" xmlns:ns3="3a036694-ed13-4f30-9ed1-62d98c1db28d" targetNamespace="http://schemas.microsoft.com/office/2006/metadata/properties" ma:root="true" ma:fieldsID="4835c79728dce299d63b0eca313a9747" ns2:_="" ns3:_="">
    <xsd:import namespace="5e0e6582-0f30-4ccd-bacb-38998bcd4222"/>
    <xsd:import namespace="3a036694-ed13-4f30-9ed1-62d98c1db2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e6582-0f30-4ccd-bacb-38998bcd4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036694-ed13-4f30-9ed1-62d98c1db28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1D9E1F-12CA-43BE-AB7B-9411A47B019E}">
  <ds:schemaRefs>
    <ds:schemaRef ds:uri="http://schemas.openxmlformats.org/package/2006/metadata/core-properties"/>
    <ds:schemaRef ds:uri="http://schemas.microsoft.com/office/infopath/2007/PartnerControls"/>
    <ds:schemaRef ds:uri="http://purl.org/dc/dcmitype/"/>
    <ds:schemaRef ds:uri="http://purl.org/dc/terms/"/>
    <ds:schemaRef ds:uri="3a036694-ed13-4f30-9ed1-62d98c1db28d"/>
    <ds:schemaRef ds:uri="http://schemas.microsoft.com/office/2006/metadata/properties"/>
    <ds:schemaRef ds:uri="5e0e6582-0f30-4ccd-bacb-38998bcd4222"/>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F7CE68AC-4436-4B74-BF57-A49A30D33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e6582-0f30-4ccd-bacb-38998bcd4222"/>
    <ds:schemaRef ds:uri="3a036694-ed13-4f30-9ed1-62d98c1db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A6D55-8071-48F4-BE04-E7E55EA05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 for Application</vt:lpstr>
      <vt:lpstr>A. Project Information</vt:lpstr>
      <vt:lpstr>B. Programme Logic</vt:lpstr>
      <vt:lpstr>C. Programme REAIM</vt:lpstr>
      <vt:lpstr>D. Project Cost Breakdown</vt:lpstr>
      <vt:lpstr>E. Project Team and Contacts</vt:lpstr>
      <vt:lpstr>Reference</vt:lpstr>
      <vt:lpstr>Instructions for Final Report</vt:lpstr>
      <vt:lpstr>A. Final Report</vt:lpstr>
      <vt:lpstr>B. Expenditure Summary </vt:lpstr>
      <vt:lpstr>C. Description of Receipts </vt:lpstr>
      <vt:lpstr>D. Softcopies of Receipts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Norhidayah Hassan</dc:creator>
  <cp:keywords/>
  <dc:description/>
  <cp:lastModifiedBy>Nadhrah Binte Amirza</cp:lastModifiedBy>
  <cp:revision/>
  <dcterms:created xsi:type="dcterms:W3CDTF">2021-05-05T02:19:55Z</dcterms:created>
  <dcterms:modified xsi:type="dcterms:W3CDTF">2021-05-31T05:20:29Z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0x0101004E88B8D819FAF947A0EDAAD56F635D3D</vt:lpwstr>
  </property>
</Properties>
</file>